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ตรวจสอบภายใน\ปี 2569\ITA2569\"/>
    </mc:Choice>
  </mc:AlternateContent>
  <xr:revisionPtr revIDLastSave="0" documentId="13_ncr:1_{25067202-4E55-4B2C-BC38-4AFFC811E56B}" xr6:coauthVersionLast="47" xr6:coauthVersionMax="47" xr10:uidLastSave="{00000000-0000-0000-0000-000000000000}"/>
  <bookViews>
    <workbookView xWindow="-120" yWindow="-120" windowWidth="29040" windowHeight="15720" firstSheet="12" xr2:uid="{00000000-000D-0000-FFFF-FFFF00000000}"/>
  </bookViews>
  <sheets>
    <sheet name="สรุป ตค.67" sheetId="1" r:id="rId1"/>
    <sheet name="ตค.67" sheetId="2" r:id="rId2"/>
    <sheet name="สรุป พย.67" sheetId="3" r:id="rId3"/>
    <sheet name="พย.67" sheetId="4" r:id="rId4"/>
    <sheet name="สรุป ธค.67" sheetId="5" r:id="rId5"/>
    <sheet name="ธค.67" sheetId="6" r:id="rId6"/>
    <sheet name="สรุป มค.68" sheetId="7" r:id="rId7"/>
    <sheet name="มค.68" sheetId="8" r:id="rId8"/>
    <sheet name="สรุป กพ.68" sheetId="9" r:id="rId9"/>
    <sheet name="กพ.68" sheetId="10" r:id="rId10"/>
    <sheet name="สรุป มีค.68" sheetId="11" r:id="rId11"/>
    <sheet name="มีค.68" sheetId="12" r:id="rId12"/>
    <sheet name="สรุป เมย.68" sheetId="13" r:id="rId13"/>
    <sheet name="เมย.68" sheetId="14" r:id="rId14"/>
    <sheet name="สรุป พค.68" sheetId="15" r:id="rId15"/>
    <sheet name="พค.68" sheetId="16" r:id="rId16"/>
    <sheet name="สรุป มิย.68" sheetId="17" r:id="rId17"/>
    <sheet name="มิย.68" sheetId="18" r:id="rId18"/>
    <sheet name="สรุป กค.68" sheetId="19" r:id="rId19"/>
    <sheet name="กค.68" sheetId="20" r:id="rId20"/>
    <sheet name="สรุป สค.68" sheetId="21" r:id="rId21"/>
    <sheet name="สค.68" sheetId="22" r:id="rId22"/>
    <sheet name="สรุป กย.68" sheetId="23" r:id="rId23"/>
    <sheet name="กย.68" sheetId="24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3" l="1"/>
  <c r="I18" i="24"/>
  <c r="I17" i="22"/>
  <c r="I12" i="20"/>
  <c r="I14" i="18"/>
  <c r="I17" i="16"/>
  <c r="I17" i="14"/>
  <c r="I33" i="12"/>
  <c r="I14" i="10"/>
  <c r="I15" i="8"/>
  <c r="I12" i="6"/>
  <c r="I17" i="4"/>
  <c r="I38" i="2"/>
</calcChain>
</file>

<file path=xl/sharedStrings.xml><?xml version="1.0" encoding="utf-8"?>
<sst xmlns="http://schemas.openxmlformats.org/spreadsheetml/2006/main" count="1438" uniqueCount="462">
  <si>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</si>
  <si>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</si>
  <si>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</si>
  <si>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</si>
  <si>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</si>
  <si>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</si>
  <si>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</si>
  <si>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</si>
  <si>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</si>
  <si>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</si>
  <si>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</si>
  <si>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ข้อเสนอแนะ</t>
  </si>
  <si>
    <t>เดือน ตุลาคม พ.ศ. 2567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</si>
  <si>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</si>
  <si>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</si>
  <si>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</si>
  <si>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</si>
  <si>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</si>
  <si>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</si>
  <si>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</si>
  <si>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</si>
  <si>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</si>
  <si>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</si>
  <si>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</si>
  <si>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แบบสรุปผลการดำเนินการจัดซื้อจัดจ้าง ในรอบเดือน ตุลาคม 2567</t>
  </si>
  <si>
    <t>เดือน พฤศจิกายน พ.ศ. 2567</t>
  </si>
  <si>
    <t>แบบสรุปผลการดำเนินการจัดซื้อจัดจ้าง ในรอบเดือน พฤศจิกายน 2567</t>
  </si>
  <si>
    <t>เดือน ธันวาคม พ.ศ. 2567</t>
  </si>
  <si>
    <t>แบบสรุปผลการดำเนินการจัดซื้อจัดจ้าง ในรอบเดือน ธันวาคม 2567</t>
  </si>
  <si>
    <t>เดือน มกราคม พ.ศ. 2568</t>
  </si>
  <si>
    <t>แบบสรุปผลการดำเนินการจัดซื้อจัดจ้าง ในรอบเดือน มกราคม 2568</t>
  </si>
  <si>
    <t>เดือน กุมภาพันธ์ พ.ศ. 2568</t>
  </si>
  <si>
    <t>แบบสรุปผลการดำเนินการจัดซื้อจัดจ้าง ในรอบเดือน กุมภาพันธ์ 2568</t>
  </si>
  <si>
    <t>เดือน มีนาคม พ.ศ. 2568</t>
  </si>
  <si>
    <t>แบบสรุปผลการดำเนินการจัดซื้อจัดจ้าง ในรอบเดือน มีนาคม 2568</t>
  </si>
  <si>
    <t>เดือน เมษายน พ.ศ. 2568</t>
  </si>
  <si>
    <t>แบบสรุปผลการดำเนินการจัดซื้อจัดจ้าง ในรอบเดือน เมษายน 2568</t>
  </si>
  <si>
    <t>เดือน พฤษภาคม พ.ศ. 2568</t>
  </si>
  <si>
    <t>แบบสรุปผลการดำเนินการจัดซื้อจัดจ้าง ในรอบเดือน พฤษภาคม 2568</t>
  </si>
  <si>
    <t>เดือน มิถุนายน พ.ศ. 2568</t>
  </si>
  <si>
    <t>แบบสรุปผลการดำเนินการจัดซื้อจัดจ้าง ในรอบเดือน มิถุนายน 2568</t>
  </si>
  <si>
    <t>เดือน กรกฎาคม พ.ศ. 2568</t>
  </si>
  <si>
    <t>แบบสรุปผลการดำเนินการจัดซื้อจัดจ้าง ในรอบเดือน กรกฎาคม 2568</t>
  </si>
  <si>
    <t>เดือน สิงหาคม พ.ศ. 2568</t>
  </si>
  <si>
    <t>แบบสรุปผลการดำเนินการจัดซื้อจัดจ้าง ในรอบเดือน สิงหาคม 2568</t>
  </si>
  <si>
    <t>เดือน กันยายน พ.ศ. 2568</t>
  </si>
  <si>
    <t>แบบสรุปผลการดำเนินการจัดซื้อจัดจ้าง ในรอบเดือน กันยายน 2568</t>
  </si>
  <si>
    <t xml:space="preserve">จ้างเหมาบริการรถรับ-ส่ง เด็ก ศพด. อบต.ทุ่งฮั้ว ตามโครงการสงเคราะห์เด็กด้อยโอกาส ตั้งแต่เดือน ต.ค. 67 - มี.ค. 68 อัตราเดือนละ 15,000 บาท      </t>
  </si>
  <si>
    <t xml:space="preserve">จ้างบริการทำความสะอาด อาคารที่ทำการ อบต.ทุ่งฮั้ว ตั้งแต่เดือน ต.ค.67 - มี.ค. 68 อัตราเดือนละ 8,000 บาท   </t>
  </si>
  <si>
    <t>จ้างเหมาบริการนักการภารโรง อบต.ทุ่งฮั้ว ตั้งแต่เดือน ต.ค. 67 - มี.ค. 68 อัตราเดือนละ 8,500 บาท</t>
  </si>
  <si>
    <t>จ้างเหมาบริการปฏิบัติงานบันทึกข้อมูล อบต.ทุ่งฮั้ว ตั้งแต่เดือน ต.ค. 67 - มี.ค. 68 อัตราเดือนละ 9,000 บาท</t>
  </si>
  <si>
    <t>จ้างเหมาบริการเพื่อช่วยปฏิบัติงานด้าน เบี้ยยังชีพ อบต.ทุ่งฮั้ว ตั้งแต่เดือน ต.ค. 67 - มี.ค. 68 อัตราเดือนละ 9,000 บาท</t>
  </si>
  <si>
    <t>จ้างเหมาบริการเพื่อปฏิบัติสนับสนุนงานธุรการและงานสารบรรณ ของงานสาธารณสุขและสิ่งแวดล้อม อบต.ทุ่งฮั้ว ตั้งแต่เดือน ต.ค. 67 - มี.ค. 68 อัตราเดือนละ 9,000 บาท</t>
  </si>
  <si>
    <t>จ้างเหมาบริการนักการภารโรง ศพด. อบต.ทุ่งฮั้ว ตั้งแต่เดือน ต.ค.67 - มี.ค. 68 อัตราเดือนละ 8,000 บาท</t>
  </si>
  <si>
    <t xml:space="preserve">จ้างเหมาบริการปฏิบัติหน้าที่ประจำรถบรรทุกน้ำอเนกประสงค์ (ดับเพลิงได้)ตั้งแต่เดือน ต.ค.67 - มี.ค. 68 อัตราเดือนละ 8,000 บาท </t>
  </si>
  <si>
    <t xml:space="preserve">จ้างเหมาบริการเพื่อช่วยปฏิบัติงานในงานป้องกันและบรรเทาสาธารณภัย อบต.ทุ่งฮั้ว ตั้งแต่เดือน ต.ค. 67 - มี.ค. 68 อัตราเดือนละ 9,000 บาท  </t>
  </si>
  <si>
    <t>จ้างเหมาบริการผู้ช่วยปฏิบัติงานด้านการเงินและบัญชีของกลังคลัง อบต.ทุ่งฮั้ว ตั้งแต่เดือน ต.ค. 67 - มี.ค. 68 อัตราเดือนละ 9,000 บาท</t>
  </si>
  <si>
    <t xml:space="preserve">จ้างเหมาบริการผู้ช่วยปฏิบัติงานด้านแผนที่ภาษี อบต.ทุ่งฮั้ว ตั้งแต่เดือน ต.ค. 67 - มี.ค. 68 อัตราเดือนละ 9,000 บาท </t>
  </si>
  <si>
    <t xml:space="preserve">จ้างเหมาบริการผู้ช่วยปฏิบัติงานด้านจัดเก็บรายได้ อบต.ทุ่งฮั้ว ประจำเดือน ตุลาคม 2567 </t>
  </si>
  <si>
    <t>จ้างเหมาบริการเพื่อปฏิบัติสนับสนุนงานธุรการและงานสารบรรณ ของกองช่าง อบต.ทุ่งฮั้ว ตั้งแต่เดือน ต.ค. 67 - มี.ค. 68 อัตราเดือนละ 9,000 บาท</t>
  </si>
  <si>
    <t>จ้างเหมาบริการซ่อมแซมไฟฟ้า ตั้งแต่เดือน ต.ค. 67-ก.ย. 68 อัตราเดือนละ 9,000 บาท</t>
  </si>
  <si>
    <t>จ้างเหมาบริการเก็บและขนขยะ ตั้งแต่เดือน ต.ค. 67 - มี.ค. 68 อัตราเดือนละ 8,500 บาท</t>
  </si>
  <si>
    <t>จัดซื้อน้ำมันเชื้อเพลิงและหล่อลื่น สำหรับรถบรรทุกขยะ</t>
  </si>
  <si>
    <t>จัดซื้อน้ำมันเชื้อเพลิงและหล่อลื่นสำหรับรถยนต์ส่วนกลาง</t>
  </si>
  <si>
    <t xml:space="preserve">จัดซื้อวัสดุงานบ้านงานครัว </t>
  </si>
  <si>
    <t>(อาหารเสริม นม) ศพด. อบต.ทุ่งฮั้ว</t>
  </si>
  <si>
    <t>(อาหารเสริม นม) รร.บ้านวังมน</t>
  </si>
  <si>
    <t>จัดซื้อตู้ลิ้นชักชนิดเหล็ก 15 ลิ้นชัก</t>
  </si>
  <si>
    <t>จัดซื้อเครื่องปรับอากาศ แบบแยกส่วน แบบตั้งพื้นหรือแบบแขวน (ระบบ Inverter) ขนาด 36,000 บีทียู</t>
  </si>
  <si>
    <t>จัดซื้อเครื่องพิมพ์แบบฉีดหมึก (Inkjet Printer) สำหรับกระดาษขนาด A3</t>
  </si>
  <si>
    <t>จัดซื้อเครื่องถ่ายเอกสาร ระบบดิจิทัล (ขาว - ดำ)</t>
  </si>
  <si>
    <t>จัดซื้อตู้เหล็กแบบ 2 บาน</t>
  </si>
  <si>
    <t>จัดซื้อกระสอบบรรจุทราย</t>
  </si>
  <si>
    <t>จัดซื้อชุดลำโพงสนามแบบลากจูง ขนาด 15 นิ้ว</t>
  </si>
  <si>
    <t xml:space="preserve">จ้างเหมาบริการผู้ช่วยปฏิบัติงานด้านจัดเก็บรายได้ อบต.ทุ่งฮั้ว ประจำเดือน พฤศจิกายน 2567 </t>
  </si>
  <si>
    <t>เฉพาะเจาะจง</t>
  </si>
  <si>
    <t>นายสมศักดิ์  ลาภใหญ่</t>
  </si>
  <si>
    <t>นางศรัญญา จันต๊ะนาเขต</t>
  </si>
  <si>
    <t>นายอนันต์  จำยาม</t>
  </si>
  <si>
    <t>น.ส.ชนกศิลป์  สารข้าว</t>
  </si>
  <si>
    <t>นายกฤตธนา  เสียงดัง</t>
  </si>
  <si>
    <t>นายณัฐพล  แตงอ่อน</t>
  </si>
  <si>
    <t>นายทองอยู่  ลาภโต</t>
  </si>
  <si>
    <t>นายวิเชียร  กาเหล็ก</t>
  </si>
  <si>
    <t>นางสาวพรรณนิศา มาคุณ</t>
  </si>
  <si>
    <t>น.ส.วริศราภรณ์  เสียงโต</t>
  </si>
  <si>
    <t>น.ส.ธัญพร  แก้วก้อน</t>
  </si>
  <si>
    <t>นางสาวสิริวิมล  วงค์อดทำ</t>
  </si>
  <si>
    <t>น.ส.กมลชนก  คนเก่ง</t>
  </si>
  <si>
    <t>นายเขมะทัต   เกิดมูล</t>
  </si>
  <si>
    <t>นาย ธัญเทพ  ขัดสี</t>
  </si>
  <si>
    <t>นาย สาธร  แสนศิริพันธ์</t>
  </si>
  <si>
    <t>นาย ณัฐวัฒน์ ประทะ</t>
  </si>
  <si>
    <t>หจก.วังเหนือปิโตรเลียม</t>
  </si>
  <si>
    <t>บ.เชียงใหม่เฟรชมิลค์ จำกัด</t>
  </si>
  <si>
    <t>หจก.น้ำล้อมเคหะภัณฑ์</t>
  </si>
  <si>
    <t>หจก. พีเอสไฮแคร์เซอร์วิส</t>
  </si>
  <si>
    <t>หจก. เอส เทคนิค เซ็นเตอร์</t>
  </si>
  <si>
    <t>ร้านแจ่มศิริ</t>
  </si>
  <si>
    <t>เป็นผู้มีคุณสมบัติถูกต้องตามเงื่อนไขวิธีเฉพาะเจาะจง</t>
  </si>
  <si>
    <t xml:space="preserve">บันทึกตกลงการจ้าง 
00001/68
 ลว. 1 ต.ค. 67
</t>
  </si>
  <si>
    <t xml:space="preserve">บันทึกตกลงการจ้าง 
00002/68
 ลว. 1 ต.ค. 67
</t>
  </si>
  <si>
    <t xml:space="preserve">บันทึกตกลงการจ้าง 
00003/68
 ลว. 1 ต.ค. 67
</t>
  </si>
  <si>
    <t xml:space="preserve">บันทึกตกลงการจ้าง 
00004/68
 ลว. 1 ต.ค. 67
</t>
  </si>
  <si>
    <t xml:space="preserve">บันทึกตกลงการจ้าง 
00005/68
 ลว. 1 ต.ค. 67
</t>
  </si>
  <si>
    <t xml:space="preserve">บันทึกตกลงการจ้าง 
00006/68
 ลว. 1 ต.ค. 67
</t>
  </si>
  <si>
    <t xml:space="preserve">บันทึกตกลงการจ้าง 
00007/68
 ลว. 1 ต.ค. 67
</t>
  </si>
  <si>
    <t xml:space="preserve">บันทึกตกลงการจ้าง 
00008/68
 ลว. 1 ต.ค. 67
</t>
  </si>
  <si>
    <t xml:space="preserve">บันทึกตกลงการจ้าง 
00009/68
 ลว. 1 ต.ค. 67
</t>
  </si>
  <si>
    <t xml:space="preserve">บันทึกตกลงการจ้าง 
00010/68
 ลว. 1 ต.ค. 67
</t>
  </si>
  <si>
    <t xml:space="preserve">บันทึกตกลงการจ้าง 
00011/68
 ลว. 1 ต.ค. 67
</t>
  </si>
  <si>
    <t xml:space="preserve">บันทึกตกลงการจ้าง 
00012/68
 ลว. 1 ต.ค. 67
</t>
  </si>
  <si>
    <t xml:space="preserve">บันทึกตกลงการจ้าง 
00013/68
 ลว. 1 ต.ค. 67
</t>
  </si>
  <si>
    <t xml:space="preserve">บันทึกตกลงการจ้าง 
00014/68
 ลว. 1 ต.ค. 67
</t>
  </si>
  <si>
    <t xml:space="preserve">บันทึกตกลงการจ้าง 
00015/68
 ลว. 1 ต.ค. 67
</t>
  </si>
  <si>
    <t xml:space="preserve">บันทึกตกลงการจ้าง 
00016/68
 ลว. 1 ต.ค. 67
</t>
  </si>
  <si>
    <t xml:space="preserve">บันทึกตกลงการจ้าง 
00017/68
 ลว. 1 ต.ค. 67
</t>
  </si>
  <si>
    <t xml:space="preserve">บันทึกตกลงการซื้อ 
00018/68
 ลว. 1 ต.ค. 67
</t>
  </si>
  <si>
    <t xml:space="preserve">บันทึกตกลงการซื้อ 
00019/68
 ลว. 1 ต.ค. 67
</t>
  </si>
  <si>
    <t xml:space="preserve">บันทึกตกลงการซื้อ 
00020/68
 ลว. 2 ต.ค. 67
</t>
  </si>
  <si>
    <t xml:space="preserve">บันทึกตกลงการซื้อ 
00021/68
 ลว. 2 ต.ค. 67
</t>
  </si>
  <si>
    <t xml:space="preserve">บันทึกตกลงการซื้อ 
00022/68
 ลว. 3 ต.ค. 67
</t>
  </si>
  <si>
    <t xml:space="preserve">บันทึกตกลงการซื้อ 
00023/68
 ลว. 21 ต.ค. 67
</t>
  </si>
  <si>
    <t xml:space="preserve">บันทึกตกลงการซื้อ 
00024/68
 ลว. 22 ต.ค. 67
</t>
  </si>
  <si>
    <t xml:space="preserve">บันทึกตกลงการซื้อ 
00025/68
 ลว. 22 ต.ค. 67
</t>
  </si>
  <si>
    <t xml:space="preserve">บันทึกตกลงการซื้อ 
00026/68
 ลว. 22 ต.ค. 67
</t>
  </si>
  <si>
    <t xml:space="preserve">บันทึกตกลงการซื้อ 
00027/68
 ลว. 22 ต.ค. 67
</t>
  </si>
  <si>
    <t xml:space="preserve">บันทึกตกลงการซื้อ 
00028/68
 ลว. 24 ต.ค. 67
</t>
  </si>
  <si>
    <t xml:space="preserve">บันทึกตกลงการซื้อ 
00029/68
 ลว. 24 ต.ค. 67
</t>
  </si>
  <si>
    <t xml:space="preserve">บันทึกตกลงการซื้อ 
00030/68
 ลว. 24 ต.ค. 67
</t>
  </si>
  <si>
    <t xml:space="preserve">บันทึกตกลงการซื้อ 
00031/68
 ลว. 21 ต.ค. 67
</t>
  </si>
  <si>
    <t xml:space="preserve">บันทึกตกลงการซื้อ 
00032/68
 ลว. 30 ต.ค. 67
</t>
  </si>
  <si>
    <t xml:space="preserve">บันทึกตกลงการจ้าง 
00033/68
 ลว. 31 ต.ค. 67
</t>
  </si>
  <si>
    <t xml:space="preserve">บันทึกตกลงการซื้อ 
00034/68
 ลว. 4 พ.ย. 67
</t>
  </si>
  <si>
    <t>(อาหารเสริม นม)</t>
  </si>
  <si>
    <t xml:space="preserve">บันทึกตกลงการซื้อ 
00035/68
 ลว. 4 พ.ย. 67
</t>
  </si>
  <si>
    <t xml:space="preserve">บันทึกตกลงการซื้อ 
00036/68
 ลว. 4 พ.ย. 67
</t>
  </si>
  <si>
    <t>จ้างเหมาจัดเตรียมสถานที่ตามโครงการจัดงานประเพณีลอยกระทง</t>
  </si>
  <si>
    <t>นายศุภณัฐ เสียงดัง</t>
  </si>
  <si>
    <t xml:space="preserve">บันทึกตกลงการจ้าง 
00037/68
 ลว. 11 พ.ย. 67
</t>
  </si>
  <si>
    <t>จ้างตรวจเช็คครุภัณฑ์ยานพาหนะและขนส่ง รถยนต์ส่วนกลาง ยี่ห้อ FORD หมายเลขทะเบียน กต 5342 ลำปาง เลขรหัสครุภัณฑ์ 001-53-0002</t>
  </si>
  <si>
    <t>บริษัท ลัคกี้ มอเตอร์ จำกัด</t>
  </si>
  <si>
    <t xml:space="preserve">บันทึกตกลงการจ้าง 
00038/68
 ลว. 12 พ.ย. 67
</t>
  </si>
  <si>
    <t>จ้างเหมาจัดทำกระทงใหญ่และตกแต่งกระบวนแห่นางนพมาศตามโครงการจัดงานประเพณีลอยกระทง</t>
  </si>
  <si>
    <t>น.ส. อัญชิตา  อินหมู</t>
  </si>
  <si>
    <t xml:space="preserve">บันทึกตกลงการจ้าง 
00039/68
 ลว. 12 พ.ย. 67
</t>
  </si>
  <si>
    <t>จัดซื้อวัสดุไฟฟ้าและวิทยุ (ถ่านไฟฉาย) ขนาด 1.5 โวลต์</t>
  </si>
  <si>
    <t>บริษัท สื่อครุภัณฑ์ 98 จำกัด</t>
  </si>
  <si>
    <t xml:space="preserve">บันทึกตกลงการซื้อ 
00040/68
 ลว. 14 พ.ย. 67
</t>
  </si>
  <si>
    <t>โครงการก่อสร้างรางระบายน้ำ คสล.(แบบมีฝาปิด คสล.) ตั้งแต่บริเวณบ้านนายพิสาร เสียงโต - ซอย 7 บ้านนายปรีชา ธำรงค์ศิริ บ้านทุ่งฮั้ว หมู่ที่ 4</t>
  </si>
  <si>
    <t>หจก.วังเหนือวัสดุก่อสร้าง</t>
  </si>
  <si>
    <t xml:space="preserve">บันทึกตกลงการจ้าง 
00041/68
 ลว. 21 พ.ย. 67
</t>
  </si>
  <si>
    <t>โครงการปรับปรุงคอสะพานบ้านแม่เลียบ หมู่ที่ 8</t>
  </si>
  <si>
    <t xml:space="preserve">บันทึกตกลงการจ้าง 
00042/68
 ลว. 21 พ.ย. 67
</t>
  </si>
  <si>
    <t>จ้างจัดทำป้ายไวนิลประชาสัมพันธ์ภาษีที่ดินและสิ่งปลูกสร้าง และภาษีป้าย</t>
  </si>
  <si>
    <t>ร้านวังเหนืออิงค์เจ็ท แอนด์ พญาวังสังฆภัณฑ์</t>
  </si>
  <si>
    <t xml:space="preserve">บันทึกตกลงการจ้าง 
00043/68
 ลว. 28 พ.ย. 67
</t>
  </si>
  <si>
    <t>จ้างซ่อมแซมเครื่องคอมพิวเตอร์ ยี่ห้อ Acer เลขรหัสครุภัณฑ์ 416-63-0037</t>
  </si>
  <si>
    <t xml:space="preserve">บันทึกตกลงการจ้าง 
00044/68
 ลว. 28 พ.ย. 67
</t>
  </si>
  <si>
    <t>จัดซื้อชุดเครื่องกระจายเสียงห้องประชุม</t>
  </si>
  <si>
    <t xml:space="preserve">บันทึกตกลงการซื้อ 
00045/68
 ลว. 28 พ.ย. 67
</t>
  </si>
  <si>
    <t>วัสดุวิทยาศาสตร์หรือการแพทย์</t>
  </si>
  <si>
    <t>ร้านเบนโซ่ซัพพลายส์</t>
  </si>
  <si>
    <t xml:space="preserve">บันทึกตกลงการซื้อ 
00046/68
 ลว. 3 ธ.ค. 67
</t>
  </si>
  <si>
    <t xml:space="preserve">โครงการวางกล่องเกเบี้ยนป้องกันตลิ่งพังลำห้วยแม่ต๊าก บ้านทุ่งฮั้ว หมู่ที่ 4 </t>
  </si>
  <si>
    <t>หจก.เกษมชัยพานิช</t>
  </si>
  <si>
    <t xml:space="preserve">บันทึกตกลงการจ้าง 
00047/68
 ลว. 4 ธ.ค. 67
</t>
  </si>
  <si>
    <t>จ้างเหมายานพาหนะ เพื่อรับ-ส่ง สมาชิกสภา อบต.ทุ่งฮั้ว และพนักงานส่วนตำบล  ที่เข้าร่วมโครงการสัมมนาการยกระดับท้องถิ่นสู่การเปลี่ยนแปลงในยุคดิจิทัล จำนวน 3 วัน 11-13 ธ.ค. 67</t>
  </si>
  <si>
    <t>นายภาคภูมิ  คนเที่ยง</t>
  </si>
  <si>
    <t xml:space="preserve">บันทึกตกลงการจ้าง 
00048/68
 ลว. 9 ธ.ค. 67
</t>
  </si>
  <si>
    <t>จ้างเหมายานพาหนะ เพื่อรับ-ส่ง สมาชิกสภา อบต.ทุ่งฮั้ว และพนักงานส่วนตำบล ที่เข้าร่วมโครงการสัมมนาการยกระดับท้องถิ่นสู่การเปลี่ยนแปลงในยุคดิจิทัล จำนวน 3 วัน 11-13 ธ.ค. 67</t>
  </si>
  <si>
    <t>นายอภิรมย์  คนเที่ยง</t>
  </si>
  <si>
    <t xml:space="preserve">บันทึกตกลงการจ้าง 
00049/68
 ลว. 9 ธ.ค. 67
</t>
  </si>
  <si>
    <t>จัดซื้อวัสดุจราจร (ไฟไซเรน) เบอร์ 2 ขนาด 220 โวลต์</t>
  </si>
  <si>
    <t>ร้านแม่ขะจานการไฟฟ้า</t>
  </si>
  <si>
    <t xml:space="preserve">บันทึกตกลงการซื้อ 
00050/68
 ลว. 24 ธ.ค. 67
</t>
  </si>
  <si>
    <t>จัดซื้อวัสดุไฟฟ้าและวิทยุ (หลอดไฟ) ขนาด 40 วัตต์ 240 โวลต์</t>
  </si>
  <si>
    <t xml:space="preserve">บันทึกตกลงการซื้อ 
00051/68
 ลว. 3 ธ.ค. 67
</t>
  </si>
  <si>
    <t>โครงการก่อสร้างถนน คสล.เข้าพื้นที่การเกษตร ทุ่งตะวันออก(ต่อจากสายเดิม) บ้านป่าบง-ฮ่องไฮ หมู่ที่ 10</t>
  </si>
  <si>
    <t>หจก. เกษมชัยพานิช</t>
  </si>
  <si>
    <t xml:space="preserve">บันทึกตกลงการจ้าง 
00052/68
 ลว. 24 ธ.ค. 67
</t>
  </si>
  <si>
    <t>จัดซื้อวัสดุ และอุปกรณ์สำหรับจัดซุ้ม สำหรับจัดเตรียมของรางวัลกองอำนวยการและของขวัญสำหรับเด็ก  เข้าร่วมกิจกรรมต่างๆ ตามโครงการจัดกิจกรรมวันเด็กแห่งชาติ ประจำปี 2568</t>
  </si>
  <si>
    <t>ร้านทุ่งฮั้วภัณฑ์</t>
  </si>
  <si>
    <t xml:space="preserve">บันทึกตกลงการซื้อ 
00053/68
 ลว. 8 ม.ค. 68
</t>
  </si>
  <si>
    <t>จ้างตรวจเช็ครถบรรทุกเฉพาะกิจ (ขยะแห้ง) หมายเลขทะเบียน 81-7527 ลำปาง เลขรหัสครุภัณฑ์ 005-66-0001</t>
  </si>
  <si>
    <t>หจก.ลำปางศิริชัย</t>
  </si>
  <si>
    <t xml:space="preserve">บันทึกตกลงการจ้าง 
00054/68
 ลว. 8 ม.ค. 68
</t>
  </si>
  <si>
    <t>จ้างจัดเตรียมอาหารกลางวันแก่ผู้เข้าร่วมโครงการจัดกิจกรรมวันเด็กแห่งชาติ ประจำปี 2568</t>
  </si>
  <si>
    <t>นางเครือวัลย์  แซ่อึ้ง</t>
  </si>
  <si>
    <t xml:space="preserve">บันทึกตกลงการจ้าง 
00055/68
 ลว. 9 ม.ค. 68
</t>
  </si>
  <si>
    <t>จ้างซ่อมแซมเครื่องพิมพ์เครื่องคอมพิวเตอร์ ยี่ห้อ Brother DCP-T300 เลขรหัสครุภัณฑ์ 478-62-0027</t>
  </si>
  <si>
    <t xml:space="preserve">บันทึกตกลงการจ้าง 
00056/68
 ลว. 15 ม.ค. 68
</t>
  </si>
  <si>
    <t>จ้างซ่อมแซมเครื่องพิมพ์เครื่องคอมพิวเตอร์ ยี่ห้อ Brother DCP-T300 เลขรหัสครุภัณฑ์ 478-62-0028</t>
  </si>
  <si>
    <t xml:space="preserve">บันทึกตกลงการจ้าง 
00057/68
 ลว. 21 ม.ค. 68
</t>
  </si>
  <si>
    <t>จัดซื้อวัสดุคอมพิวเตอร์</t>
  </si>
  <si>
    <t xml:space="preserve">บันทึกตกลงการซื้อ 
00058/68
 ลว. 29 ม.ค. 68
</t>
  </si>
  <si>
    <t>โครงการก่อสร้างรางระบายน้ำ คสล. (แบบมีฝาปิด คสล.) ตั้งแต่หน้าบ้านนายชูศักดิ์ สุวรรณ์-บ้านนางสายพิน ลาภโต บ้านทุ่งวังทอง หมู่ 12</t>
  </si>
  <si>
    <t>หจก.ลำปางเพิ่มพูล</t>
  </si>
  <si>
    <t xml:space="preserve">บันทึกตกลงการจ้าง 
00059/68
 ลว. 30 ม.ค. 68
</t>
  </si>
  <si>
    <t>จัดซื้อวัสดุสำนักงาน</t>
  </si>
  <si>
    <t xml:space="preserve">บันทึกตกลงการซื้อ 
00060/68
 ลว. 30 ม.ค. 68
</t>
  </si>
  <si>
    <t>จ้างประเมินประสิทธิภาพประสิทธิผล ประจำปีงบประมาณ 2568</t>
  </si>
  <si>
    <t>มหาวิทยาลัยเนชั่น</t>
  </si>
  <si>
    <t xml:space="preserve">บันทึกตกลงการจ้าง 
00061/68
 ลว. 30 ม.ค. 68
</t>
  </si>
  <si>
    <t>จัดซื้อพัดลมอุตสาหกรรม</t>
  </si>
  <si>
    <t xml:space="preserve">บันทึกตกลงการซื้อ 
00062/68
 ลว. 31 ม.ค. 68
</t>
  </si>
  <si>
    <t>จ้างตรวจเช็คและซ่อมแซมครุภัณฑ์ยานพาหนะและขนส่ง รถกระบะบรรทุก (มีเครื่องทุ่นแรง) ยี่ห้อ ISUZU หมายเลขทะเบียน 81-7501 ลำปาง เลขรหัสครุภัณฑ์ 019-66-0001</t>
  </si>
  <si>
    <t>อู่หนุ่มยานยนต์</t>
  </si>
  <si>
    <t xml:space="preserve">บันทึกตกลงการจ้าง 
00063/68
 ลว. 7 ก.พ. 68
</t>
  </si>
  <si>
    <t>จ้างตรวจเช็คและซ่อมแซมครุภัณฑ์ยานพาหนะและขนส่ง รถบรรทุกน้ำอเนกประสงค์ (ดับเพลิงได้) ยี่ห้อ ฮีโน่ หมายเลขทะเบียน   บบ 9778 ลำปาง  เลขรหัสครุภัณฑ์ 003-49-0001</t>
  </si>
  <si>
    <t xml:space="preserve">บันทึกตกลงการจ้าง 
00064/68
 ลว. 7 ก.พ. 68
</t>
  </si>
  <si>
    <r>
      <t>จ้างซ่อมแซมและบำรุงรักษาครุภัณฑ์สำนักงาน เครื่องถ่ายเอกสาร ยี่ห้อ Kyocera รุ่น</t>
    </r>
    <r>
      <rPr>
        <b/>
        <sz val="14"/>
        <rFont val="TH SarabunPSK"/>
        <family val="2"/>
      </rPr>
      <t xml:space="preserve"> </t>
    </r>
    <r>
      <rPr>
        <sz val="14"/>
        <rFont val="TH SarabunPSK"/>
        <family val="2"/>
      </rPr>
      <t>Taskalfa 3011i</t>
    </r>
    <r>
      <rPr>
        <b/>
        <sz val="14"/>
        <rFont val="TH SarabunPSK"/>
        <family val="2"/>
      </rPr>
      <t xml:space="preserve"> </t>
    </r>
    <r>
      <rPr>
        <sz val="14"/>
        <rFont val="TH SarabunPSK"/>
        <family val="2"/>
      </rPr>
      <t xml:space="preserve"> เลขรหัสครุภัณฑ์ 417-60-0006</t>
    </r>
  </si>
  <si>
    <t xml:space="preserve">บันทึกตกลงการจ้าง 
00065/68
 ลว. 19 ก.พ. 68
</t>
  </si>
  <si>
    <t>จัดซื้อวัคซีนป้องกันโรคพิษสุนัขบ้าพร้อมอุปกรณ์</t>
  </si>
  <si>
    <t>บริษัท ช.เภสัช จำกัด</t>
  </si>
  <si>
    <t xml:space="preserve">บันทึกตกลงการจ้าง 
00066/68
 ลว. 20 ก.พ. 68
</t>
  </si>
  <si>
    <t>จ้างจัดทำป้ายไวนิล เพื่อใช้ในการเลือกตั้งสมาชิกสภาองค์การบริหารส่วนตำบลทุ่งฮั้ว เขตเลือกตั้งที่ 3 อำเภอวังเหนือ แทนตำแหน่งว่าง ในวันที่ 30 มีนาคม 2568 จำนวน 7 ป้าย</t>
  </si>
  <si>
    <t xml:space="preserve">บันทึกตกลงการจ้าง 
00067/68
 ลว. 20 ก.พ. 68
</t>
  </si>
  <si>
    <t>โครงการก่อสร้างรางระบายน้ำ คสล. (แบบมีฝาปิดตะแกรงเหล็ก) บ้านทุ่งปี้ หมู่ที่ 1</t>
  </si>
  <si>
    <t xml:space="preserve">บันทึกตกลงการจ้าง 
00068/68
 ลว. 24 ก.พ. 68
</t>
  </si>
  <si>
    <t xml:space="preserve">จัดซื้อวัสดุไฟฟ้าและวิทยุ </t>
  </si>
  <si>
    <t xml:space="preserve">บันทึกตกลงการซื้อ 
00069/68
 ลว. 24 ก.พ. 68
</t>
  </si>
  <si>
    <t>จ้างจัดทำป้ายไวนิลประชาสัมพันธ์ในกิจกรรมการป้องกันและแก้ไขปัญหาโรคพิษสุนัขบ้า ประจำปี 2568</t>
  </si>
  <si>
    <t xml:space="preserve">บันทึกตกลงการจ้าง 
00070/68
 ลว. 24 ก.พ. 68
</t>
  </si>
  <si>
    <t>จ้างเหมาบริการผู้ช่วยปฏิบัติงานด้านจัดเก็บรายได้ องค์การบริหารส่วนตำบลทุ่งฮั้ว ประจำเดือน  มีนาคม  2568</t>
  </si>
  <si>
    <t xml:space="preserve">บันทึกตกลงการจ้าง 
00071/68
 ลว. 28 ก.พ. 68
</t>
  </si>
  <si>
    <t>จ้างปรับปรุงอาคารเรียน ศพด. อบต.ทุ่งฮั้ว (ห้องเรียนปลอดฝุ่น)</t>
  </si>
  <si>
    <t>ร้านแม่วังอลูมิเนียม</t>
  </si>
  <si>
    <t xml:space="preserve">บันทึกตกลงการจ้าง 
00072/68
 ลว. 3 มี.ค. 68
</t>
  </si>
  <si>
    <t>จ้างจัดทำตราประทับบัตรเลือกตั้ง จำนวน 1 อัน</t>
  </si>
  <si>
    <t>ร้านวังเหนือการพิมพ์</t>
  </si>
  <si>
    <t xml:space="preserve">บันทึกตกลงการจ้าง 
00073/68
 ลว. 25 มี.ค. 68
</t>
  </si>
  <si>
    <t>จัดซื้อวัสดุสำหรับการเลือกตั้ง จำนวน 11 รายการ</t>
  </si>
  <si>
    <t xml:space="preserve">บันทึกตกลงการซื้อ 
00074/68
 ลว. 25 มี.ค. 68
</t>
  </si>
  <si>
    <t>จ้างจัดทำป้ายไวนิล เพื่อใช้ในการเลือกตั้งสมาชิกสภาองค์การบริหารส่วนตำบลทุ่งฮั้ว เขตเลือกตั้งที่ 3 อำเภอวังเหนือ แทนตำแหน่งว่าง ในวันที่ 30 มีนาคม 2568 จำนวน 2 ป้าย</t>
  </si>
  <si>
    <t xml:space="preserve">บันทึกตกลงการจ้าง 
00075/68
 ลว. 25 มี.ค. 68
</t>
  </si>
  <si>
    <t>จัดซื้ออาหารเสริม (นม) สำหรับนักเรียนของโรงเรียน บ้านวังมน</t>
  </si>
  <si>
    <t xml:space="preserve">บันทึกตกลงการซื้อ 
00076/68
 ลว. 26 มี.ค. 68
</t>
  </si>
  <si>
    <t>จัดซื้ออาหารเสริม (นม) สำหรับนักเรียนของ ศพด.</t>
  </si>
  <si>
    <t xml:space="preserve">บันทึกตกลงการซื้อ 
00077/68
 ลว. 26 มี.ค. 68
</t>
  </si>
  <si>
    <t>จัดซื้ออาหารเสริม (นม) สำหรับนักเรียนของโรงเรียนทุ่งฮั้ววิทยา</t>
  </si>
  <si>
    <t xml:space="preserve">บันทึกตกลงการซื้อ 
00078/68
 ลว. 26 มี.ค. 68
</t>
  </si>
  <si>
    <t>จ้างสำรวจจุดเจาะบ่อบาดาล โดยวิธี ธรณีฟิสิกส์ โดยวัดค่าความต้านทานไฟฟ้าจำเพาะ (Resistivity Survey Method ) พื้นที่บ้านวังมน หมู่ที่ ๕</t>
  </si>
  <si>
    <t>บริษัท ซีเอ็มบี จีโอเมคคานิคส์ เซอร์วิส จำกัด</t>
  </si>
  <si>
    <t xml:space="preserve">บันทึกตกลงการจ้าง 
00079/68
 ลว. 27 มี.ค. 68
</t>
  </si>
  <si>
    <t>จ้างสำรวจจุดเจาะบ่อบาดาล โดยวิธี ธรณีฟิสิกส์ โดยวัดค่าความต้านทานไฟฟ้าจำเพาะ (Resistivity Survey Method ) พื้นที่บ้านทุ่งปี้ หมู่ที่ ๑</t>
  </si>
  <si>
    <t xml:space="preserve">บันทึกตกลงการจ้าง 
00080/68
 ลว. 27 มี.ค. 68
</t>
  </si>
  <si>
    <t>จ้างออกแบบโครงการก่อสร้างระบบประปาหมู่บ้าน (หอถังสูง) บ้านแม่ทรายเงิน หมู่ที่ ๒</t>
  </si>
  <si>
    <t>นายกฤติน  เชื้อทอง</t>
  </si>
  <si>
    <t xml:space="preserve">บันทึกตกลงการจ้าง 
00081/68
 ลว. 28 มี.ค. 68
</t>
  </si>
  <si>
    <t>จ้างปรับปรุงผิวจราจรโดยทำการลาดยาง Asphaltic Conerete (Overlay) แล้วบดทับ บ้านบนทุ่ง หมู่ 9</t>
  </si>
  <si>
    <t>หจก.ตั้นอ้าย วิศวกรรม</t>
  </si>
  <si>
    <t xml:space="preserve">บันทึกตกลงการจ้าง 
00082/68
 ลว. 31 มี.ค. 68
</t>
  </si>
  <si>
    <t>จ้างปรับปรุงผิวจราจรโดยทำการลาดยาง Asphaltic Conerete (Overlay) แล้วบดทับ ซอย 1 บ้านห้วยกันทา หมู่ 7</t>
  </si>
  <si>
    <t xml:space="preserve">บันทึกตกลงการจ้าง 
00083/68
 ลว. 31 มี.ค. 68
</t>
  </si>
  <si>
    <t xml:space="preserve">จ้างบริการทำความสะอาด อาคารที่   ทำการ อบต.ทุ่งฮั้ว ตั้งแต่เดือน เม.ย.68 – ก.ย. 68 อัตราเดือนละ 8,000 บาท   </t>
  </si>
  <si>
    <t>นางศรัญญา  จันต๊ะนาเขต</t>
  </si>
  <si>
    <t xml:space="preserve">บันทึกตกลงการจ้าง 
00084/68
 ลว. 31 มี.ค. 68
</t>
  </si>
  <si>
    <t>จ้างเหมาบริการปฏิบัติงานบันทึกข้อมูล อบต.ทุ่งฮั้ว ตั้งแต่เดือน เม.ย.68 – ก.ย. 68 อัตราเดือนละ 9,000 บาท</t>
  </si>
  <si>
    <t xml:space="preserve">บันทึกตกลงการจ้าง 
00085/68
 ลว. 31 มี.ค. 68
</t>
  </si>
  <si>
    <t>จ้างเหมาบริการนักการภารโรง อบต. ทุ่งฮั้ว ตั้งแต่เดือน เม.ย.68 – ก.ย. 68 อัตราเดือนละ 8,500 บาท</t>
  </si>
  <si>
    <t xml:space="preserve">บันทึกตกลงการจ้าง 
00086/68
 ลว. 31 มี.ค. 68
</t>
  </si>
  <si>
    <t>จ้างเหมาบริการเพื่อช่วยปฏิบัติงานด้าน เบี้ยยังชีพ อบต.ทุ่งฮั้ว ตั้งแต่เดือน เม.ย.68 – ก.ย. 68 อัตราเดือนละ 9,000 บาท</t>
  </si>
  <si>
    <t xml:space="preserve">บันทึกตกลงการจ้าง 
00087/68
 ลว. 31 มี.ค. 68
</t>
  </si>
  <si>
    <t>จ้างเหมาบริการเพื่อปฏิบัติสนับสนุนงานธุรการและงานสารบรรณ ของงานสาธารณสุขและสิ่งแวดล้อม อบต.ทุ่งฮั้ว ตั้งแต่เดือน เม.ย.68 – ก.ย. 68 อัตราเดือนละ 9,000 บาท</t>
  </si>
  <si>
    <t xml:space="preserve">บันทึกตกลงการจ้าง 
00088/68
 ลว. 31 มี.ค. 68
</t>
  </si>
  <si>
    <t xml:space="preserve">จ้างเหมาบริการปฏิบัติหน้าที่ประจำรถบรรทุกน้ำอเนกประสงค์ (ดับเพลิงได้)ตั้งแต่เดือน เม.ย.68 – ก.ย. 68 อัตราเดือนละ 8,000 บาท </t>
  </si>
  <si>
    <t xml:space="preserve">บันทึกตกลงการจ้าง 
00089/68
 ลว. 31 มี.ค. 68
</t>
  </si>
  <si>
    <t xml:space="preserve">จ้างเหมาบริการเพื่อช่วยปฏิบัติงานในงานป้องกันและบรรเทาสาธารณภัย อบต.ทุ่งฮั้ว ตั้งแต่เดือน เม.ย.68 – ก.ย. 68 อัตราเดือนละ 9,000 บาท  </t>
  </si>
  <si>
    <t xml:space="preserve">บันทึกตกลงการจ้าง 
00090/68
 ลว. 31 มี.ค. 68
</t>
  </si>
  <si>
    <t>จ้างเหมาบริการนักการภารโรง ศพด. อบต.ทุ่งฮั้ว ตั้งแต่เดือน เม.ย.68 – ก.ย. 68 อัตราเดือนละ 8,000 บาท</t>
  </si>
  <si>
    <t xml:space="preserve">บันทึกตกลงการจ้าง 
00091/68
 ลว. 31 มี.ค. 68
</t>
  </si>
  <si>
    <t>จ้างเหมาบริการเก็บและขนขยะ ตั้งแต่เดือน เม.ย.68 – ก.ย. 68 อัตราเดือนละ 8,500 บาท</t>
  </si>
  <si>
    <t xml:space="preserve">บันทึกตกลงการจ้าง 
00092/68
 ลว. 31 มี.ค. 68
</t>
  </si>
  <si>
    <t>นายธัญเทพ  ขัดสี</t>
  </si>
  <si>
    <t xml:space="preserve">บันทึกตกลงการจ้าง 
00093/68
 ลว. 31 มี.ค. 68
</t>
  </si>
  <si>
    <t xml:space="preserve">บันทึกตกลงการจ้าง 
00094/68
 ลว. 31 มี.ค. 68
</t>
  </si>
  <si>
    <t>จ้างเหมาบริการผู้ช่วยปฏิบัติงาน     ด้านการเงินและบัญชีของกลังคลัง อบต.ทุ่งฮั้ว ตั้งแต่เดือน เม.ย.68 – ก.ย. 68 อัตราเดือนละ 9,000 บาท</t>
  </si>
  <si>
    <t xml:space="preserve">บันทึกตกลงการจ้าง 
00095/68
 ลว. 31 มี.ค. 68
</t>
  </si>
  <si>
    <t>จ้างเหมาบริการผู้ช่วยปฏิบัติงาน     ด้านแผนที่ภาษี อบต.ทุ่งฮั้ว ตั้งแต่เดือน เม.ย.68 – ก.ย. 68 อัตราเดือนละ 9,000 บาท</t>
  </si>
  <si>
    <t xml:space="preserve">บันทึกตกลงการจ้าง 
00096/68
 ลว. 31 มี.ค. 68
</t>
  </si>
  <si>
    <t>จ้างเหมาบริการผู้ช่วยปฏิบัติงานด้านจัดเก็บรายได้ อบต.ทุ่งฮั้ว ตั้งแต่เดือน เม.ย.68 ก.ย. 68 อัตราเดือนละ 9,000 บาท</t>
  </si>
  <si>
    <t xml:space="preserve">บันทึกตกลงการจ้าง 
00097/68
 ลว. 31 มี.ค. 68
</t>
  </si>
  <si>
    <t>จ้างเหมาบริการเพื่อปฏิบัติสนับสนุนงานธุรการและงานสารบรรณ ของกองช่าง อบต.ทุ่งฮั้ว ตั้งแต่เดือน เม.ย.68 – ก.ย. 68 อัตราเดือนละ 9,000 บาท</t>
  </si>
  <si>
    <t>นางสาวกมลชนก คนเก่ง</t>
  </si>
  <si>
    <t xml:space="preserve">บันทึกตกลงการจ้าง 
00098/68
 ลว. 31 มี.ค. 68
</t>
  </si>
  <si>
    <t xml:space="preserve">จ้างเหมาบริการรถรับ-ส่ง เด็ก ศพด. อบต.ทุ่งฮั้ว ตามโครงการสงเคราะห์เด็กด้อยโอกาส ตั้งแต่เดือน เม.ย.68 – ก.ย. 68 อัตราเดือนละ 15,000 บาท      </t>
  </si>
  <si>
    <t>นายสมศักดิ์ ลาภใหญ่</t>
  </si>
  <si>
    <t xml:space="preserve">บันทึกตกลงการจ้าง 
00099/68
 ลว. 31 มี.ค. 68
</t>
  </si>
  <si>
    <t>จัดซื้อวัสดุสำนักงาน (น้ำดื่ม)</t>
  </si>
  <si>
    <t>ร้านอัมพวรรณ</t>
  </si>
  <si>
    <t xml:space="preserve">บันทึกตกลงการซื้อ 
00100/68
 ลว. 1 เม.ย. 68
</t>
  </si>
  <si>
    <t>จัดซื้อวัสดุงานบ้านงานครัว อบต.ทุ่งฮั้ว</t>
  </si>
  <si>
    <t>ร้านนานาครุภัณฑ์ลำปาง</t>
  </si>
  <si>
    <t xml:space="preserve">บันทึกตกลงการซื้อ 
00101/68
 ลว. 2 เม.ย. 68
</t>
  </si>
  <si>
    <t>จัดซื้อวัสดุงานบ้านงานครัว ศพด.อบต.ทุ่งฮั้ว</t>
  </si>
  <si>
    <t xml:space="preserve">บันทึกตกลงการซื้อ 
00102/68
 ลว. 2 เม.ย. 68
</t>
  </si>
  <si>
    <t>จ้างตรวจเช็คครุภัณฑ์ยานพาหนะและขนส่ง รถยนต์ส่วนกลาง ยี่ห้อ โตโยต้า HILUX REVO หมายเลขทะเบียน กร 7750 ลำปาง เลขรหัสครุภัณฑ์ 001-65-0003</t>
  </si>
  <si>
    <t>บริษัท โตโยต้าลำปาง</t>
  </si>
  <si>
    <t xml:space="preserve">บันทึกตกลงการจ้าง 
00103/68
 ลว. 8 เม.ย. 68
</t>
  </si>
  <si>
    <t>เช่าเครื่องเสียงและเวที รวมค่าติดตั้งและรื้อถอน</t>
  </si>
  <si>
    <t>นายศุภณัฐ  เสียงดัง</t>
  </si>
  <si>
    <t xml:space="preserve">บันทึกตกลงการจ้าง 
00104/68
 ลว. 9 เม.ย. 68
</t>
  </si>
  <si>
    <t>จัดซื้อชุดรดน้ำดำหัวผู้สูงอายุตามโครงการจัดกิจกรรมเทศกาลสงกรานต์ (ปี๋ใหม่เมือง)</t>
  </si>
  <si>
    <t xml:space="preserve">บันทึกตกลงการซื้อ 
00105/68
 ลว. 9 เม.ย. 68
</t>
  </si>
  <si>
    <t>จ้างจัดเตรียมสถานที่ ตกแต่งสถานที่และค่าใช้จ่ายอื่นๆ ที่จำเป็นและเกี่ยวข้อง ตามโครงการจัดกิจกรรมเทศกาลสงกรานต์ (ปี๋ใหม่เมือง)</t>
  </si>
  <si>
    <t>นายประพัฒน์  มังกรกิม</t>
  </si>
  <si>
    <t xml:space="preserve">บันทึกตกลงการจ้าง 
00106/68
 ลว. 9 เม.ย. 68
</t>
  </si>
  <si>
    <t>จ้างจัดทำป้ายไวนิลประชาสัมพันธ์ตามโครงการป้องกันและลดอุบัติเหตุช่วงเทศกาลสงกรานต์</t>
  </si>
  <si>
    <t xml:space="preserve">บันทึกตกลงการจ้าง 
00107/68
 ลว. 10 เม.ย. 68
</t>
  </si>
  <si>
    <t xml:space="preserve">บันทึกตกลงการซื้อ 
00108/68
 ลว. 10 เม.ย. 68
</t>
  </si>
  <si>
    <t>จ้างซ่อมแซมเครื่องคอมพิวเตอร์ ยี่ห้อ SVOA เลขรหัสครุภัณฑ์ 416-64-0042</t>
  </si>
  <si>
    <t xml:space="preserve">บันทึกตกลงการจ้าง 
00109/68
 ลว. 18 เม.ย. 68
</t>
  </si>
  <si>
    <t>จ้างก่อสร้างถนน คสล. สายทุ่งแม่ม่า บ้านผาดิน หมู่ 3</t>
  </si>
  <si>
    <t xml:space="preserve">บันทึกตกลงการจ้าง 
00110/68
 ลว. 21 เม.ย. 68
</t>
  </si>
  <si>
    <t>จ้างก่อสร้างถนน คสล. เข้าพื้นที่การเกษตร สายข้างลำเหมืองท้าวคำฟู (ต่อจากเดิม) บ้านป่าบง-ฮ่องไฮ หมู่ 10</t>
  </si>
  <si>
    <t xml:space="preserve">บันทึกตกลงการจ้าง 
00111/68
 ลว. 21 เม.ย. 68
</t>
  </si>
  <si>
    <t>จ้างจัดทำป้ายไวนิลโครงการบริการจัดเก็บภาษีค่าธรรมเนียมขยะมูลฝอยและค่าธรรมเนียมใบอนุญาตต่างๆ นอกสถานที่ ประจำปีงบประมาณ 2568</t>
  </si>
  <si>
    <t xml:space="preserve">บันทึกตกลงการจ้าง 
00112/68
 ลว. 7 พ.ค. 68
</t>
  </si>
  <si>
    <t>จ้างเหมายานพาหนะ เพื่อรับ-ส่ง ผู้บริหาร อบต.ทุ่งฮั้ว สมาชิก อบต.ทุ่งฮั้ว และพนักงานส่วนตำบลที่เข้าร่วมโครงการสัมมนา เพิ่มศักยภาพท้องถิ่น เพื่อการขับเคลื่อนอนาคตไทยยั่งยืน</t>
  </si>
  <si>
    <t>นิว ณัฐตะวันทัวร์ บาย แอ๊ด</t>
  </si>
  <si>
    <t xml:space="preserve">บันทึกตกลงการจ้าง 
00113/68
 ลว. 8 พ.ค. 68
</t>
  </si>
  <si>
    <t>จัดซื้อเครื่องปรับอากาศ แบบตั้งพื้นหรือแบบแขวน (ระบบ inverter) ขนาด 24,000 บีทียู</t>
  </si>
  <si>
    <t>หจก.พีเอสไฮแคร์เซอร์วิส</t>
  </si>
  <si>
    <t xml:space="preserve">บันทึกตกลงการซื้อ 
00114/68
 ลว. 20 พ.ค. 68
</t>
  </si>
  <si>
    <t>จัดซื้อวัสดุงานบ้านงานครัว</t>
  </si>
  <si>
    <t>บ. เคซีซี พี 2011 กรุ๊ป จำกัด</t>
  </si>
  <si>
    <t xml:space="preserve">บันทึกตกลงการซื้อ 
00115/68
 ลว. 20 พ.ค. 68
</t>
  </si>
  <si>
    <t>จ้างตรวจเช็คครุภัณฑ์ยานพาหนะและขนส่ง รถยนต์ส่วนกลาง ยี่ห้อ ฟอร์ด หมายเลขทะเบียน กง 4926 ลำปาง เลขรหัสครุภัณฑ์ 001-46-0001</t>
  </si>
  <si>
    <t xml:space="preserve">บันทึกตกลงการจ้าง 
00116/68
 ลว. 23 พ.ค. 68
</t>
  </si>
  <si>
    <t xml:space="preserve">จัดซื้อวัสดุยานพาหนะและขนส่ง 
(ยางรถยนต์)
</t>
  </si>
  <si>
    <t>ร้านวังเหนือยางยนต์</t>
  </si>
  <si>
    <t xml:space="preserve">บันทึกตกลงการซื้อ 
00117/68
 ลว. 27 พ.ค. 68
</t>
  </si>
  <si>
    <t xml:space="preserve">จ้างออกแบบโครงการปรับปรุงเมรุ
เผาศพ บ้านห้วยกันทา หมู่ที่ ๗
จ้างออกแบบโครงการปรับปรุงเมรุ
เผาศพ บ้านห้วยกันทา หมู่ที่ ๗
</t>
  </si>
  <si>
    <t xml:space="preserve">บันทึกตกลงการจ้าง 
00118/68
 ลว. 29 พ.ค. 68
</t>
  </si>
  <si>
    <t>โครงการปรับปรุงผิวจราจร โดยทำการลาดยาง Asphaltic Concrete (Overlay) แล้วบดทับ จำนวน ๕ จุด บ้านทุ่งฮั้วพัฒนา หมู่ที่  ๑๑</t>
  </si>
  <si>
    <t>หจก.ศิลาแม่ทะ</t>
  </si>
  <si>
    <t xml:space="preserve">บันทึกตกลงการจ้าง 
00119/68
 ลว. 30 พ.ค. 68
</t>
  </si>
  <si>
    <t>โครงการปรับปรุงผิวจราจร โดยทำการลาดยาง Asphaltic Concrete (Overlay)  แล้วบดทับ จำนวน ๒ จุด บ้านผาดิน   หมู่ที่  ๓</t>
  </si>
  <si>
    <t xml:space="preserve">บันทึกตกลงการจ้าง 
00120/68
 ลว. 30 พ.ค. 68
</t>
  </si>
  <si>
    <t>ซื้อผลิตภัณฑ์อาหารเสริม (นม) นม ยูเอชที พร้อมดื่มชนิดกล่อง ขนาดบรรจุกล่องละ ๒๐๐ ซีซี เพื่อจัดให้สำหรับนักเรียนโรงเรียนทุ่งฮั้ววิทยา</t>
  </si>
  <si>
    <t xml:space="preserve">บันทึกตกลงการซื้อ 
00121/68
 ลว. 30 พ.ค. 68
</t>
  </si>
  <si>
    <t>ซื้อผลิตภัณฑ์อาหารเสริม (นม) นม ยูเอชที พร้อมดื่มชนิดกล่อง ขนาดบรรจุกล่องละ ๒๐๐ ซีซี ของศูนย์พัฒนาเด็กเล็กองค์การบริหารส่วนตำบลทุ่งฮั้ว</t>
  </si>
  <si>
    <t xml:space="preserve">บันทึกตกลงการซื้อ 
00122/68
 ลว. 30 พ.ค. 68
</t>
  </si>
  <si>
    <t>ซื้อวัสดุในการจัดกิจกรรมเฉลิมพระเกียรติพระบาทสมเด็จพระเจ้าอยู่หัว    รัชกาลที่ ๑๐ และพระบรมราชินี</t>
  </si>
  <si>
    <t xml:space="preserve">บันทึกตกลงการซื้อ 
00123/68
 ลว. 30 พ.ค. 68
</t>
  </si>
  <si>
    <t>จ้างจัดทำป้ายไวนิลประชาสัมพันธ์กิจกรรมการป้องกันและแก้ไขปัญหาไข้เลือดออก</t>
  </si>
  <si>
    <t xml:space="preserve">บันทึกตกลงการจ้าง 
00124/68
 ลว. 6 มิ.ย. 68
</t>
  </si>
  <si>
    <t>จัดซื้อน้ำมันเชื้อเพลิงสำหรับดำเนินการกิจกรรมการป้องกันและแก้ไขปัญหาไข้เลือดออก</t>
  </si>
  <si>
    <t xml:space="preserve">บันทึกตกลงการซื้อ 
00125/68
 ลว. 6 มิ.ย. 68
</t>
  </si>
  <si>
    <t>จ้างเหมาบริการซักฟอก (ผ้าริ้ว) ที่ใช้ในการจัดกิจกรรมเฉลิมพระเกียรติพระบาทสมเด็จพระเจ้าอยู่หัว เนื่องในโอกาส   วันฉัตรมงคล 4 พฤษภาคม 2568</t>
  </si>
  <si>
    <t>นางอำนวย  บุญจูบุตร</t>
  </si>
  <si>
    <t xml:space="preserve">บันทึกตกลงการจ้าง 
00126/68
 ลว. 10 มิ.ย. 68
</t>
  </si>
  <si>
    <t>จ้างก่อสร้างรางระบายน้ำ คสล. (แบบมีฝาปิด คสล.) พร้อมงานขยายไหล่ทาง คสล. บ้านทุ่งวังทอง หมู่ 12 จำนวน   2 ช่วง</t>
  </si>
  <si>
    <t xml:space="preserve">บันทึกตกลงการจ้าง 
00127/68
 ลว. 18 มิ.ย. 68
</t>
  </si>
  <si>
    <t>จ้างก่อสร้างรางระบายน้ำ คสล. (จำนวน 2 ช่วง) ช่วงที่ 1 แบบฝาตะแกรงเหล็ก ช่วงที่ 2 แบบฝา คสล. บ้านผาแดง หมู่ 6</t>
  </si>
  <si>
    <t xml:space="preserve">บันทึกตกลงการจ้าง 
00128/68
 ลว. 18 มิ.ย. 68
</t>
  </si>
  <si>
    <t xml:space="preserve">บันทึกตกลงการซื้อ 
00129/68
 ลว. 24 มิ.ย. 68
</t>
  </si>
  <si>
    <t>จัดซื้อชุดทดสอบสารเสพติด เมทแอมเฟตามีน ในปัสสาวะแบบแถบทดสอบ/จุ่ม</t>
  </si>
  <si>
    <t xml:space="preserve">บันทึกตกลงการซื้อ 
00130/68
 ลว. 25 มิ.ย. 68
</t>
  </si>
  <si>
    <t>จัดซื้อวัสดุและอุปกรณ์เพื่อใช้ตามโครงการส่งเสริมประเพณีถวายเทียนพรรษา ประจำปี 2568</t>
  </si>
  <si>
    <t xml:space="preserve">บันทึกตกลงการซื้อ 
00131/68
 ลว. 26 มิ.ย. 68
</t>
  </si>
  <si>
    <t>จัดซื้อวัสดุ อุปกรณ์ สำหรับใช้ในการหล่อเทียนพรรษา และตกแต่งรถขบวนแห่เทียนพรรษา</t>
  </si>
  <si>
    <t xml:space="preserve">บันทึกตกลงการซื้อ 
00132/68
 ลว. 26 มิ.ย. 68
</t>
  </si>
  <si>
    <r>
      <t>จ้าง</t>
    </r>
    <r>
      <rPr>
        <sz val="14"/>
        <color rgb="FF000000"/>
        <rFont val="TH SarabunIT๙"/>
        <family val="2"/>
      </rPr>
      <t xml:space="preserve">ตรวจเช็ครถบรรทุก  เฉพาะกิจ (ขยะแห้ง) </t>
    </r>
    <r>
      <rPr>
        <sz val="14"/>
        <color theme="1"/>
        <rFont val="TH SarabunIT๙"/>
        <family val="2"/>
      </rPr>
      <t>ยี่ห้อ ISUZU หมายเลขทะเบียน 81-7527 ลำปาง เลขรหัสครุภัณฑ์ 005-66-0001</t>
    </r>
  </si>
  <si>
    <t xml:space="preserve">บันทึกตกลงการจ้าง 
00133/68
 ลว. 1 ก.ค. 68
</t>
  </si>
  <si>
    <t>จัดซื้อกระเบื้องปูพื้นห้องเรียน</t>
  </si>
  <si>
    <t xml:space="preserve">บันทึกตกลงการซื้อ 
00134/68
 ลว. 8 ก.ค. 68
</t>
  </si>
  <si>
    <t>จ้างเหมาบริการซักฟอก (ผ้าริ้ว)</t>
  </si>
  <si>
    <t xml:space="preserve">บันทึกตกลงการซื้อ 
00135/68
 ลว. 16 ก.ค. 68
</t>
  </si>
  <si>
    <t>จัดซื้อวัสดุ อุปกรณ์ สำหรับห้องเรียน</t>
  </si>
  <si>
    <t>หจก.จิตเกษม (1953)</t>
  </si>
  <si>
    <t xml:space="preserve">บันทึกตกลงการซื้อ 
00136/68
 ลว. 17 ก.ค. 68
</t>
  </si>
  <si>
    <r>
      <t>จ้างซ่อมแซมและบำรุงรักษา</t>
    </r>
    <r>
      <rPr>
        <sz val="14"/>
        <color rgb="FF000000"/>
        <rFont val="TH SarabunPSK"/>
        <family val="2"/>
      </rPr>
      <t xml:space="preserve">เครื่องคอมพิวเตอร์ </t>
    </r>
    <r>
      <rPr>
        <sz val="14"/>
        <color theme="1"/>
        <rFont val="TH SarabunPSK"/>
        <family val="2"/>
      </rPr>
      <t>ยี่ห้อ HP เลขรหัสครุภัณฑ์ 416-54-0029 และเครื่องคอม     พิวเตอร์ ยี่ห้อ Acer เลขรหัสครุภัณฑ์ 416-66-0045</t>
    </r>
  </si>
  <si>
    <t xml:space="preserve">บันทึกตกลงการจ้าง 
00137/68
 ลว. 25 ก.ค. 68
</t>
  </si>
  <si>
    <t>จ้างปรับปรุงระบบไฟฟ้า ศพด. อบต.</t>
  </si>
  <si>
    <t>นายทราชัย คิดอ่าน</t>
  </si>
  <si>
    <t xml:space="preserve">บันทึกตกลงการจ้าง 
00138/68
 ลว. 31 ก.ค. 68
</t>
  </si>
  <si>
    <t>จัดซื้อเคมีภัณฑ์เติมเครื่องดับเพลิง</t>
  </si>
  <si>
    <t>ร้านวชิระ</t>
  </si>
  <si>
    <t xml:space="preserve">บันทึกตกลงการซื้อ 
00139/68
 ลว. 31 ก.ค. 68
</t>
  </si>
  <si>
    <t xml:space="preserve">บันทึกตกลงการซื้อ 
00140/68
 ลว. 1 ส.ค. 68
</t>
  </si>
  <si>
    <t xml:space="preserve">บันทึกตกลงการซื้อ 
00141/68
 ลว. 1 ส.ค. 68
</t>
  </si>
  <si>
    <t>จัดซื้อยางรถยนต์ พร้อมติดตั้ง</t>
  </si>
  <si>
    <t xml:space="preserve">บันทึกตกลงการซื้อ 
00142/68
 ลว. 4 ส.ค. 68
</t>
  </si>
  <si>
    <t xml:space="preserve">บันทึกตกลงการจ้าง 
00143/68
 ลว. 6 ส.ค. 68
</t>
  </si>
  <si>
    <t xml:space="preserve">บันทึกตกลงการจ้าง 
00144/68
 ลว. 6 ส.ค. 68
</t>
  </si>
  <si>
    <t>จัดซื้อวัสดุงานบ้านนครัว อบต.</t>
  </si>
  <si>
    <t>ร้านสุขใจสินค้าราคาถูก</t>
  </si>
  <si>
    <t xml:space="preserve">บันทึกตกลงการซื้อ 
00145/68
 ลว. 7 ส.ค. 68
</t>
  </si>
  <si>
    <t>จัดซื้อวัสดุงานบ้านนครัว ศพด.</t>
  </si>
  <si>
    <t xml:space="preserve">บันทึกตกลงการซื้อ 
00146/68
 ลว. 7 ส.ค. 68
</t>
  </si>
  <si>
    <t>จัดซื้อวัสดุก่อสร้าง</t>
  </si>
  <si>
    <t xml:space="preserve">บันทึกตกลงการซื้อ 
00147/68
 ลว. 7 ส.ค. 68
</t>
  </si>
  <si>
    <t>จ้างปรับปรุงถนน คสล.โดยเททับคอนกรีตเดิม ซอย ๔ บ้านแม่ทรายเงิน หมู่ที่ ๒</t>
  </si>
  <si>
    <t xml:space="preserve">บันทึกตกลงการจ้าง 
00148/68
 ลว. 21 ส.ค. 68
</t>
  </si>
  <si>
    <t>จ้างซ่อมแซมและบำรุงรักษาเครื่องคอมพิวเตอร์ ยี่ห้อ Acer เลขรหัสครุภัณฑ์ 416-63-0038</t>
  </si>
  <si>
    <t xml:space="preserve">บันทึกตกลงการจ้าง 
00149/68
 ลว. 26 ส.ค. 68
</t>
  </si>
  <si>
    <r>
      <t>จ้างซ่อมแซมและบำรุงรักษาครุภัณฑ์สำนักงาน เครื่องถ่ายเอกสาร ยี่ห้อ Kyocera รุ่นTaskalfa 3011i</t>
    </r>
    <r>
      <rPr>
        <b/>
        <sz val="14"/>
        <rFont val="TH SarabunPSK"/>
        <family val="2"/>
      </rPr>
      <t xml:space="preserve"> </t>
    </r>
    <r>
      <rPr>
        <sz val="14"/>
        <rFont val="TH SarabunPSK"/>
        <family val="2"/>
      </rPr>
      <t>เลขรหัสครุภัณฑ์ 417-60-0006</t>
    </r>
  </si>
  <si>
    <t xml:space="preserve">บันทึกตกลงการจ้าง 
00150/68
 ลว. 26 ส.ค. 68
</t>
  </si>
  <si>
    <t>จัดซื้อวัสดุการเกษตร</t>
  </si>
  <si>
    <t>ร้านน้ำวัง กิจเกษตร</t>
  </si>
  <si>
    <t xml:space="preserve">บันทึกตกลงการซื้อ 
00151/68
 ลว. 28 ส.ค. 68
</t>
  </si>
  <si>
    <t xml:space="preserve">บันทึกตกลงการจ้าง 
00152/68
 ลว. 2 ก.ย. 68
</t>
  </si>
  <si>
    <t>จ้างก่อสร้างระบบประปาหมู่บ้าน หอถังสูง บ้านแม่ทรายเงิน หมู่ 2</t>
  </si>
  <si>
    <t>หจก.พะเยาวอเตอร์ฟิลเทค</t>
  </si>
  <si>
    <t xml:space="preserve">บันทึกตกลงการจ้าง 
00153/68
 ลว. 2 ก.ย. 68
</t>
  </si>
  <si>
    <t>จัดซื้อวัสดุไฟฟ้าและวิทยุ</t>
  </si>
  <si>
    <t xml:space="preserve">บันทึกตกลงการซื้อ 
00154/68
 ลว. 2 ก.ย. 68
</t>
  </si>
  <si>
    <t xml:space="preserve">บันทึกตกลงการจ้าง 
00155/68
 ลว. 3 ก.ย. 68
</t>
  </si>
  <si>
    <t>จัดซื้อวัสดุก่อสร้าง (กระบอกเจาะคอนกรีต)</t>
  </si>
  <si>
    <t>หจก. โรจนธนาพันธ์</t>
  </si>
  <si>
    <t xml:space="preserve">บันทึกตกลงการซื้อ 
00156/68
 ลว. 4 ก.ย. 68
</t>
  </si>
  <si>
    <t>โครงการปรับปรุงผิวจราจรโดยทำการลาดยาง Asphaltic Concrete (Overlay) แล้วบดทับ ซอย 9 บ้านบนทุ่ง หมู่ที่ 9</t>
  </si>
  <si>
    <t>หจก. มุขมนตรีการโยธา</t>
  </si>
  <si>
    <t xml:space="preserve">บันทึกตกลงการจ้าง 
00158/68
 ลว. 8 ก.ย. 68
</t>
  </si>
  <si>
    <t>โครงการปรับปรุงผิวจราจรโดยทำการลาดยาง Asphaltic Concrete (Overlay) แล้วบดทับ บ้านบนทุ่ง หมู่ 9 จำนวน 2 จุด</t>
  </si>
  <si>
    <t xml:space="preserve">บันทึกตกลงการจ้าง 
00159/68
 ลว. 8 ก.ย. 68
</t>
  </si>
  <si>
    <t>จัดซื้อเครื่องสำรองไฟฟ้า ขนาด 800 VA จำนวน 2 เครื่อง</t>
  </si>
  <si>
    <t xml:space="preserve">บันทึกตกลงการซื้อ 
00160/68
 ลว. 11 ก.ย. 68
</t>
  </si>
  <si>
    <t>จัดซื้อเครื่องพิมพ์แบบฉีดหมึกพร้อมติดตั้งถังหมึกพิมพ์ (Ink - Tank Printer)   จำนวน 1 เครื่อง</t>
  </si>
  <si>
    <t xml:space="preserve">บันทึกตกลงการซื้อ 
00161/68
 ลว. 11 ก.ย. 68
</t>
  </si>
  <si>
    <t>จัดซื้อวัสดุในการจัดกิจกรรมเฉลิมพระเกียรติพระบาทสมเด็จพระ ประเมนทรมหาอานันทมหิดล พระอัฐมรามาธิบดินทร เนื่องในโอกาสวันพระบรมราชสมภพครบ 100 ปี 20 กันยายน 2568</t>
  </si>
  <si>
    <t xml:space="preserve">บันทึกตกลงการซื้อ 
00162/68
 ลว. 16 ก.ย. 68
</t>
  </si>
  <si>
    <t>โครงการจ้างปรับปรุง ถนน คสล. บ้านแม่ทรายเงิน หมู่ 2 ที่ชำรุด ซอย 2 เชื่อมซอย 3 พร้อมวางบ่อพัก</t>
  </si>
  <si>
    <t xml:space="preserve">บันทึกตกลงการจ้าง 
00163/68
 ลว. 25 ก.ย. 68
</t>
  </si>
  <si>
    <t>ซื้อครุภัณฑ์ยานพาหนะและขนส่ง รถบรรทุก (ดีเซล) แบบบรรทุกน้ำ ขนาด ๖ ตัน ๖ ล้อ ปริมาตรกระบอกสูบไม่ต่ำกว่า ๖,๐๐๐ ซีซี หรือกำลังเครื่องยนต์สูงสุดไม่ต่ำกว่า ๑๗๐ กิโลวัตต์ จุน้ำได้ไม่น้อยกว่า ๖,๐๐๐  ลิตร</t>
  </si>
  <si>
    <t>e-bidding</t>
  </si>
  <si>
    <t>บริษัท สามมอ 1998 จำกัด</t>
  </si>
  <si>
    <t>เป็นผู้มีคุณสมบัติถูกต้องตามเงื่อนไขวิธี e-bidding</t>
  </si>
  <si>
    <t xml:space="preserve">บันทึกตกลงการซื้อ 
00164/68
 ลว. 29 ก.ย. 68
</t>
  </si>
  <si>
    <t xml:space="preserve">จ้างก่อสร้างปรับปรุงเมรุเผาศพ บ้านห้วยกันทา หมู่ที่ ๗ </t>
  </si>
  <si>
    <t>หจก.ฉัตรนภา คอนสตรัคชั่น</t>
  </si>
  <si>
    <t xml:space="preserve">บันทึกตกลงการจ้าง 
00165/68
 ลว. 30 ก.ย. 68
</t>
  </si>
  <si>
    <t>ไม่มี</t>
  </si>
  <si>
    <t>รายงานสรุปผลการจัดซื้อจัดจ้างของ  องค์การบริหารส่วนตำบลทุ่งฮั้ว  ประจำปีงบประมาณ พ.ศ. 2568</t>
  </si>
  <si>
    <t>ชื่อหน่วยงาน องคฺการบริหารส่วนตำบลทุ่งฮั้ว</t>
  </si>
  <si>
    <t>วันที่ 31 เดือน ตุลาคม พ.ศ. 2567</t>
  </si>
  <si>
    <t>รายงานสรุปผลการจัดซื้อจัดจ้างของ องค์การบริหารส่วนตำบลทุ่งฮั้ว ประจำปีงบประมาณ พ.ศ. 2568</t>
  </si>
  <si>
    <t>ชื่อหน่วยงาน องค์การบริหารส่วนตำบลทุ่งฮั้ว</t>
  </si>
  <si>
    <t>วันที  30  เดือน  พฤศจิกายน  พ.ศ. 2567</t>
  </si>
  <si>
    <t>วันที่  31  เดือน  ธันวาคม  พ.ศ. 2567</t>
  </si>
  <si>
    <t>ชื่อหน่วยงาน  องค์การบริหารส่วนตำบลทุ่งฮั้ว</t>
  </si>
  <si>
    <t>วันที่  31  เดือน  มกราคม   พ.ศ. 2568</t>
  </si>
  <si>
    <t>วันที่ 28 เดือน กุมภาพันธ์ พ.ศ. 2568</t>
  </si>
  <si>
    <t>วันที่ 31 เดือน มีนาคม พ.ศ. 2568</t>
  </si>
  <si>
    <t>วันที่ 30 เดือน เมษายน พ.ศ. 2568</t>
  </si>
  <si>
    <t>วันที่ 31 เดือน พฤษภาคม พ.ศ. 2568</t>
  </si>
  <si>
    <t>วันที่ 30 เดือน มิถุนายน พ.ศ. 2568</t>
  </si>
  <si>
    <t>วันที่ 31 เดือน กรกฎาคม พ.ศ. 2568</t>
  </si>
  <si>
    <t>วันที่ 31 เดือน สิงหาคม พ.ศ. 2568</t>
  </si>
  <si>
    <t>วันที่ 30 เดือน กันยายน พ.ศ. 2568</t>
  </si>
  <si>
    <r>
      <rPr>
        <sz val="16"/>
        <color theme="0"/>
        <rFont val="TH SarabunIT๙"/>
        <family val="2"/>
      </rPr>
      <t>d</t>
    </r>
    <r>
      <rPr>
        <sz val="16"/>
        <color rgb="FF000000"/>
        <rFont val="TH SarabunIT๙"/>
        <family val="2"/>
      </rPr>
      <t xml:space="preserve">       -</t>
    </r>
  </si>
  <si>
    <t xml:space="preserve">       -</t>
  </si>
  <si>
    <t xml:space="preserve">         -</t>
  </si>
  <si>
    <t xml:space="preserve">          -</t>
  </si>
  <si>
    <t xml:space="preserve">           -</t>
  </si>
  <si>
    <t xml:space="preserve">              -</t>
  </si>
  <si>
    <t xml:space="preserve">            -</t>
  </si>
  <si>
    <t xml:space="preserve">                 -</t>
  </si>
  <si>
    <t xml:space="preserve">                -</t>
  </si>
  <si>
    <t xml:space="preserve">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</si>
</sst>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6"/>
      <name val="TH SarabunPSK"/>
      <family val="2"/>
    </font>
    <font>
      <b/>
      <u val="doubleAccounting"/>
      <sz val="16"/>
      <color theme="1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u val="doubleAccounting"/>
      <sz val="16"/>
      <color theme="1"/>
      <name val="TH SarabunPSK"/>
      <family val="2"/>
    </font>
    <font>
      <u val="doubleAccounting"/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u val="doubleAccounting"/>
      <sz val="16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4"/>
      <name val="TH SarabunIT๙"/>
      <family val="2"/>
    </font>
    <font>
      <sz val="13"/>
      <name val="TH SarabunPSK"/>
      <family val="2"/>
    </font>
    <font>
      <sz val="12.5"/>
      <name val="TH SarabunPSK"/>
      <family val="2"/>
    </font>
    <font>
      <sz val="16"/>
      <color rgb="FF000000"/>
      <name val="TH SarabunIT๙"/>
      <family val="2"/>
    </font>
    <font>
      <sz val="16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4" fillId="4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left" vertical="top" wrapText="1"/>
    </xf>
    <xf numFmtId="43" fontId="6" fillId="5" borderId="1" xfId="1" applyFont="1" applyFill="1" applyBorder="1" applyAlignment="1">
      <alignment horizontal="center" vertical="top"/>
    </xf>
    <xf numFmtId="43" fontId="6" fillId="5" borderId="1" xfId="1" applyFont="1" applyFill="1" applyBorder="1" applyAlignment="1">
      <alignment vertical="top"/>
    </xf>
    <xf numFmtId="43" fontId="6" fillId="5" borderId="1" xfId="1" applyFont="1" applyFill="1" applyBorder="1" applyAlignment="1">
      <alignment horizontal="right" vertical="top"/>
    </xf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43" fontId="7" fillId="5" borderId="1" xfId="1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 wrapText="1"/>
    </xf>
    <xf numFmtId="43" fontId="7" fillId="5" borderId="1" xfId="1" applyFont="1" applyFill="1" applyBorder="1" applyAlignment="1">
      <alignment vertical="top"/>
    </xf>
    <xf numFmtId="43" fontId="7" fillId="5" borderId="1" xfId="1" applyFont="1" applyFill="1" applyBorder="1" applyAlignment="1">
      <alignment horizontal="left" vertical="top"/>
    </xf>
    <xf numFmtId="43" fontId="7" fillId="5" borderId="1" xfId="1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3" fontId="1" fillId="0" borderId="2" xfId="0" applyNumberFormat="1" applyFont="1" applyBorder="1"/>
    <xf numFmtId="43" fontId="1" fillId="0" borderId="0" xfId="0" applyNumberFormat="1" applyFont="1"/>
    <xf numFmtId="43" fontId="8" fillId="0" borderId="1" xfId="0" applyNumberFormat="1" applyFont="1" applyBorder="1"/>
    <xf numFmtId="43" fontId="1" fillId="0" borderId="1" xfId="1" applyFont="1" applyBorder="1"/>
    <xf numFmtId="0" fontId="9" fillId="0" borderId="0" xfId="0" applyFont="1"/>
    <xf numFmtId="0" fontId="10" fillId="0" borderId="0" xfId="0" applyFont="1"/>
    <xf numFmtId="0" fontId="4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43" fontId="11" fillId="0" borderId="1" xfId="0" applyNumberFormat="1" applyFont="1" applyBorder="1"/>
    <xf numFmtId="0" fontId="7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/>
    <xf numFmtId="43" fontId="12" fillId="0" borderId="1" xfId="0" applyNumberFormat="1" applyFont="1" applyBorder="1"/>
    <xf numFmtId="43" fontId="1" fillId="0" borderId="1" xfId="1" applyFont="1" applyBorder="1" applyAlignment="1">
      <alignment vertical="center"/>
    </xf>
    <xf numFmtId="0" fontId="9" fillId="0" borderId="0" xfId="0" applyFont="1" applyAlignment="1">
      <alignment vertical="top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vertical="top"/>
    </xf>
    <xf numFmtId="43" fontId="1" fillId="0" borderId="1" xfId="0" applyNumberFormat="1" applyFont="1" applyBorder="1"/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13" fillId="4" borderId="1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justify" vertical="top" wrapText="1"/>
    </xf>
    <xf numFmtId="0" fontId="6" fillId="5" borderId="5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43" fontId="15" fillId="0" borderId="4" xfId="0" applyNumberFormat="1" applyFont="1" applyBorder="1"/>
    <xf numFmtId="0" fontId="13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top"/>
    </xf>
    <xf numFmtId="43" fontId="21" fillId="5" borderId="1" xfId="1" applyFont="1" applyFill="1" applyBorder="1" applyAlignment="1">
      <alignment horizontal="right" vertical="top"/>
    </xf>
    <xf numFmtId="43" fontId="22" fillId="5" borderId="1" xfId="1" applyFont="1" applyFill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23" fillId="0" borderId="1" xfId="0" applyFont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4"/>
  <sheetViews>
    <sheetView tabSelected="1" zoomScale="90" zoomScaleNormal="90" workbookViewId="0">
      <selection activeCell="J11" sqref="J11"/>
    </sheetView>
  </sheetViews>
  <sheetFormatPr defaultRowHeight="14.25" x14ac:dyDescent="0.2"/>
  <cols>
    <col min="2" max="2" width="47" bestFit="1" customWidth="1"/>
    <col min="5" max="5" width="18.375" bestFit="1" customWidth="1"/>
    <col min="6" max="6" width="11.125" customWidth="1"/>
    <col min="7" max="7" width="16.125" customWidth="1"/>
  </cols>
  <sheetData>
    <row r="1" spans="2:13" ht="21" x14ac:dyDescent="0.35">
      <c r="B1" s="78" t="s">
        <v>435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2:13" ht="21" x14ac:dyDescent="0.35">
      <c r="B2" s="78" t="s">
        <v>12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2:13" ht="21" x14ac:dyDescent="0.35">
      <c r="B3" s="78" t="s">
        <v>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75" t="s">
        <v>452</v>
      </c>
      <c r="G6" s="89" t="s">
        <v>452</v>
      </c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75" t="s">
        <v>452</v>
      </c>
      <c r="G7" s="89" t="s">
        <v>452</v>
      </c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13">
        <v>3</v>
      </c>
      <c r="G8" s="30">
        <v>1859162.2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75" t="s">
        <v>452</v>
      </c>
      <c r="G9" s="89" t="s">
        <v>452</v>
      </c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75" t="s">
        <v>452</v>
      </c>
      <c r="G10" s="89" t="s">
        <v>452</v>
      </c>
      <c r="H10" s="1"/>
      <c r="I10" s="1"/>
      <c r="J10" s="1"/>
      <c r="K10" s="1"/>
      <c r="L10" s="1"/>
      <c r="M10" s="1"/>
    </row>
    <row r="11" spans="2:13" ht="21" x14ac:dyDescent="0.35">
      <c r="B11" s="1"/>
      <c r="C11" s="1"/>
      <c r="D11" s="1"/>
      <c r="E11" s="2" t="s">
        <v>9</v>
      </c>
      <c r="F11" s="13">
        <v>3</v>
      </c>
      <c r="G11" s="30">
        <v>1859162.2</v>
      </c>
      <c r="H11" s="1"/>
      <c r="I11" s="1"/>
      <c r="J11" s="1"/>
      <c r="K11" s="1"/>
      <c r="L11" s="1"/>
      <c r="M11" s="1"/>
    </row>
    <row r="13" spans="2:13" ht="21" x14ac:dyDescent="0.35">
      <c r="B13" s="4" t="s">
        <v>10</v>
      </c>
    </row>
    <row r="14" spans="2:13" x14ac:dyDescent="0.2">
      <c r="B14" s="79" t="s">
        <v>434</v>
      </c>
      <c r="C14" s="80"/>
      <c r="D14" s="80"/>
      <c r="E14" s="80"/>
      <c r="F14" s="80"/>
      <c r="G14" s="81"/>
    </row>
    <row r="15" spans="2:13" x14ac:dyDescent="0.2">
      <c r="B15" s="82"/>
      <c r="C15" s="83"/>
      <c r="D15" s="83"/>
      <c r="E15" s="83"/>
      <c r="F15" s="83"/>
      <c r="G15" s="84"/>
    </row>
    <row r="16" spans="2:13" x14ac:dyDescent="0.2">
      <c r="B16" s="82"/>
      <c r="C16" s="83"/>
      <c r="D16" s="83"/>
      <c r="E16" s="83"/>
      <c r="F16" s="83"/>
      <c r="G16" s="84"/>
    </row>
    <row r="17" spans="2:7" x14ac:dyDescent="0.2">
      <c r="B17" s="82"/>
      <c r="C17" s="83"/>
      <c r="D17" s="83"/>
      <c r="E17" s="83"/>
      <c r="F17" s="83"/>
      <c r="G17" s="84"/>
    </row>
    <row r="18" spans="2:7" x14ac:dyDescent="0.2">
      <c r="B18" s="82"/>
      <c r="C18" s="83"/>
      <c r="D18" s="83"/>
      <c r="E18" s="83"/>
      <c r="F18" s="83"/>
      <c r="G18" s="84"/>
    </row>
    <row r="19" spans="2:7" x14ac:dyDescent="0.2">
      <c r="B19" s="82"/>
      <c r="C19" s="83"/>
      <c r="D19" s="83"/>
      <c r="E19" s="83"/>
      <c r="F19" s="83"/>
      <c r="G19" s="84"/>
    </row>
    <row r="20" spans="2:7" x14ac:dyDescent="0.2">
      <c r="B20" s="82"/>
      <c r="C20" s="83"/>
      <c r="D20" s="83"/>
      <c r="E20" s="83"/>
      <c r="F20" s="83"/>
      <c r="G20" s="84"/>
    </row>
    <row r="21" spans="2:7" x14ac:dyDescent="0.2">
      <c r="B21" s="82"/>
      <c r="C21" s="83"/>
      <c r="D21" s="83"/>
      <c r="E21" s="83"/>
      <c r="F21" s="83"/>
      <c r="G21" s="84"/>
    </row>
    <row r="22" spans="2:7" x14ac:dyDescent="0.2">
      <c r="B22" s="85"/>
      <c r="C22" s="86"/>
      <c r="D22" s="86"/>
      <c r="E22" s="86"/>
      <c r="F22" s="86"/>
      <c r="G22" s="87"/>
    </row>
    <row r="23" spans="2:7" ht="21" x14ac:dyDescent="0.35">
      <c r="B23" s="1"/>
      <c r="C23" s="1"/>
      <c r="D23" s="1"/>
      <c r="E23" s="1"/>
      <c r="F23" s="1"/>
      <c r="G23" s="1"/>
    </row>
    <row r="24" spans="2:7" ht="21" x14ac:dyDescent="0.35">
      <c r="B24" s="4" t="s">
        <v>11</v>
      </c>
      <c r="C24" s="1"/>
      <c r="D24" s="1"/>
      <c r="E24" s="1"/>
      <c r="F24" s="1"/>
      <c r="G24" s="1"/>
    </row>
    <row r="25" spans="2:7" x14ac:dyDescent="0.2">
      <c r="B25" s="79" t="s">
        <v>434</v>
      </c>
      <c r="C25" s="80"/>
      <c r="D25" s="80"/>
      <c r="E25" s="80"/>
      <c r="F25" s="80"/>
      <c r="G25" s="81"/>
    </row>
    <row r="26" spans="2:7" x14ac:dyDescent="0.2">
      <c r="B26" s="82"/>
      <c r="C26" s="83"/>
      <c r="D26" s="83"/>
      <c r="E26" s="83"/>
      <c r="F26" s="83"/>
      <c r="G26" s="84"/>
    </row>
    <row r="27" spans="2:7" x14ac:dyDescent="0.2">
      <c r="B27" s="82"/>
      <c r="C27" s="83"/>
      <c r="D27" s="83"/>
      <c r="E27" s="83"/>
      <c r="F27" s="83"/>
      <c r="G27" s="84"/>
    </row>
    <row r="28" spans="2:7" x14ac:dyDescent="0.2">
      <c r="B28" s="82"/>
      <c r="C28" s="83"/>
      <c r="D28" s="83"/>
      <c r="E28" s="83"/>
      <c r="F28" s="83"/>
      <c r="G28" s="84"/>
    </row>
    <row r="29" spans="2:7" x14ac:dyDescent="0.2">
      <c r="B29" s="82"/>
      <c r="C29" s="83"/>
      <c r="D29" s="83"/>
      <c r="E29" s="83"/>
      <c r="F29" s="83"/>
      <c r="G29" s="84"/>
    </row>
    <row r="30" spans="2:7" x14ac:dyDescent="0.2">
      <c r="B30" s="82"/>
      <c r="C30" s="83"/>
      <c r="D30" s="83"/>
      <c r="E30" s="83"/>
      <c r="F30" s="83"/>
      <c r="G30" s="84"/>
    </row>
    <row r="31" spans="2:7" x14ac:dyDescent="0.2">
      <c r="B31" s="82"/>
      <c r="C31" s="83"/>
      <c r="D31" s="83"/>
      <c r="E31" s="83"/>
      <c r="F31" s="83"/>
      <c r="G31" s="84"/>
    </row>
    <row r="32" spans="2:7" x14ac:dyDescent="0.2">
      <c r="B32" s="82"/>
      <c r="C32" s="83"/>
      <c r="D32" s="83"/>
      <c r="E32" s="83"/>
      <c r="F32" s="83"/>
      <c r="G32" s="84"/>
    </row>
    <row r="33" spans="2:7" x14ac:dyDescent="0.2">
      <c r="B33" s="82"/>
      <c r="C33" s="83"/>
      <c r="D33" s="83"/>
      <c r="E33" s="83"/>
      <c r="F33" s="83"/>
      <c r="G33" s="84"/>
    </row>
    <row r="34" spans="2:7" x14ac:dyDescent="0.2">
      <c r="B34" s="85"/>
      <c r="C34" s="86"/>
      <c r="D34" s="86"/>
      <c r="E34" s="86"/>
      <c r="F34" s="86"/>
      <c r="G34" s="87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6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7"/>
  <sheetViews>
    <sheetView topLeftCell="A13" workbookViewId="0">
      <selection activeCell="A3" sqref="A3:K3"/>
    </sheetView>
  </sheetViews>
  <sheetFormatPr defaultRowHeight="14.25" x14ac:dyDescent="0.2"/>
  <cols>
    <col min="1" max="1" width="6.25" style="50" bestFit="1" customWidth="1"/>
    <col min="2" max="2" width="17.375" bestFit="1" customWidth="1"/>
    <col min="3" max="3" width="16.5" bestFit="1" customWidth="1"/>
    <col min="4" max="4" width="11" customWidth="1"/>
    <col min="5" max="5" width="10.875" bestFit="1" customWidth="1"/>
    <col min="6" max="6" width="14.75" bestFit="1" customWidth="1"/>
    <col min="7" max="7" width="14.125" customWidth="1"/>
    <col min="8" max="8" width="16.125" customWidth="1"/>
    <col min="9" max="9" width="18.125" bestFit="1" customWidth="1"/>
    <col min="10" max="10" width="19.125" bestFit="1" customWidth="1"/>
    <col min="11" max="11" width="42.125" bestFit="1" customWidth="1"/>
  </cols>
  <sheetData>
    <row r="1" spans="1:11" ht="23.25" x14ac:dyDescent="0.35">
      <c r="A1" s="76" t="s">
        <v>32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x14ac:dyDescent="0.35">
      <c r="A2" s="77" t="s">
        <v>439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3.25" x14ac:dyDescent="0.35">
      <c r="A3" s="76" t="s">
        <v>444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1" x14ac:dyDescent="0.35">
      <c r="A4" s="52" t="s">
        <v>13</v>
      </c>
      <c r="B4" s="53" t="s">
        <v>14</v>
      </c>
      <c r="C4" s="54" t="s">
        <v>15</v>
      </c>
      <c r="D4" s="53" t="s">
        <v>16</v>
      </c>
      <c r="E4" s="54" t="s">
        <v>17</v>
      </c>
      <c r="F4" s="53" t="s">
        <v>18</v>
      </c>
      <c r="G4" s="54" t="s">
        <v>19</v>
      </c>
      <c r="H4" s="53" t="s">
        <v>20</v>
      </c>
      <c r="I4" s="54" t="s">
        <v>21</v>
      </c>
      <c r="J4" s="53" t="s">
        <v>22</v>
      </c>
      <c r="K4" s="54" t="s">
        <v>23</v>
      </c>
    </row>
    <row r="5" spans="1:11" ht="168.75" x14ac:dyDescent="0.2">
      <c r="A5" s="38">
        <v>1</v>
      </c>
      <c r="B5" s="6" t="s">
        <v>206</v>
      </c>
      <c r="C5" s="9">
        <v>8700</v>
      </c>
      <c r="D5" s="9">
        <v>8700</v>
      </c>
      <c r="E5" s="10" t="s">
        <v>75</v>
      </c>
      <c r="F5" s="10" t="s">
        <v>207</v>
      </c>
      <c r="G5" s="9">
        <v>8700</v>
      </c>
      <c r="H5" s="10" t="s">
        <v>207</v>
      </c>
      <c r="I5" s="9">
        <v>8700</v>
      </c>
      <c r="J5" s="11" t="s">
        <v>99</v>
      </c>
      <c r="K5" s="11" t="s">
        <v>208</v>
      </c>
    </row>
    <row r="6" spans="1:11" ht="168.75" x14ac:dyDescent="0.2">
      <c r="A6" s="38">
        <v>2</v>
      </c>
      <c r="B6" s="6" t="s">
        <v>209</v>
      </c>
      <c r="C6" s="9">
        <v>22900</v>
      </c>
      <c r="D6" s="9">
        <v>22900</v>
      </c>
      <c r="E6" s="10" t="s">
        <v>75</v>
      </c>
      <c r="F6" s="10" t="s">
        <v>207</v>
      </c>
      <c r="G6" s="9">
        <v>22900</v>
      </c>
      <c r="H6" s="10" t="s">
        <v>207</v>
      </c>
      <c r="I6" s="9">
        <v>22900</v>
      </c>
      <c r="J6" s="11" t="s">
        <v>99</v>
      </c>
      <c r="K6" s="11" t="s">
        <v>210</v>
      </c>
    </row>
    <row r="7" spans="1:11" ht="131.25" x14ac:dyDescent="0.2">
      <c r="A7" s="38">
        <v>3</v>
      </c>
      <c r="B7" s="6" t="s">
        <v>211</v>
      </c>
      <c r="C7" s="9">
        <v>5000</v>
      </c>
      <c r="D7" s="9">
        <v>5000</v>
      </c>
      <c r="E7" s="10" t="s">
        <v>75</v>
      </c>
      <c r="F7" s="10" t="s">
        <v>97</v>
      </c>
      <c r="G7" s="9">
        <v>5000</v>
      </c>
      <c r="H7" s="10" t="s">
        <v>97</v>
      </c>
      <c r="I7" s="9">
        <v>5000</v>
      </c>
      <c r="J7" s="11" t="s">
        <v>99</v>
      </c>
      <c r="K7" s="11" t="s">
        <v>212</v>
      </c>
    </row>
    <row r="8" spans="1:11" ht="75" x14ac:dyDescent="0.2">
      <c r="A8" s="38">
        <v>4</v>
      </c>
      <c r="B8" s="6" t="s">
        <v>213</v>
      </c>
      <c r="C8" s="9">
        <v>33900</v>
      </c>
      <c r="D8" s="9">
        <v>33900</v>
      </c>
      <c r="E8" s="10" t="s">
        <v>75</v>
      </c>
      <c r="F8" s="10" t="s">
        <v>214</v>
      </c>
      <c r="G8" s="9">
        <v>33900</v>
      </c>
      <c r="H8" s="10" t="s">
        <v>214</v>
      </c>
      <c r="I8" s="9">
        <v>33900</v>
      </c>
      <c r="J8" s="11" t="s">
        <v>99</v>
      </c>
      <c r="K8" s="11" t="s">
        <v>215</v>
      </c>
    </row>
    <row r="9" spans="1:11" ht="150" x14ac:dyDescent="0.2">
      <c r="A9" s="38">
        <v>5</v>
      </c>
      <c r="B9" s="6" t="s">
        <v>216</v>
      </c>
      <c r="C9" s="9">
        <v>2730</v>
      </c>
      <c r="D9" s="9">
        <v>2730</v>
      </c>
      <c r="E9" s="10" t="s">
        <v>75</v>
      </c>
      <c r="F9" s="11" t="s">
        <v>155</v>
      </c>
      <c r="G9" s="9">
        <v>2730</v>
      </c>
      <c r="H9" s="11" t="s">
        <v>155</v>
      </c>
      <c r="I9" s="9">
        <v>2730</v>
      </c>
      <c r="J9" s="11" t="s">
        <v>99</v>
      </c>
      <c r="K9" s="11" t="s">
        <v>217</v>
      </c>
    </row>
    <row r="10" spans="1:11" ht="75" x14ac:dyDescent="0.2">
      <c r="A10" s="38">
        <v>6</v>
      </c>
      <c r="B10" s="6" t="s">
        <v>218</v>
      </c>
      <c r="C10" s="9">
        <v>302000</v>
      </c>
      <c r="D10" s="9">
        <v>357000</v>
      </c>
      <c r="E10" s="10" t="s">
        <v>75</v>
      </c>
      <c r="F10" s="10" t="s">
        <v>197</v>
      </c>
      <c r="G10" s="9">
        <v>302000</v>
      </c>
      <c r="H10" s="10" t="s">
        <v>197</v>
      </c>
      <c r="I10" s="9">
        <v>302000</v>
      </c>
      <c r="J10" s="11" t="s">
        <v>99</v>
      </c>
      <c r="K10" s="11" t="s">
        <v>219</v>
      </c>
    </row>
    <row r="11" spans="1:11" ht="75" x14ac:dyDescent="0.2">
      <c r="A11" s="38">
        <v>7</v>
      </c>
      <c r="B11" s="6" t="s">
        <v>220</v>
      </c>
      <c r="C11" s="9">
        <v>69450</v>
      </c>
      <c r="D11" s="9">
        <v>69450</v>
      </c>
      <c r="E11" s="10" t="s">
        <v>75</v>
      </c>
      <c r="F11" s="7" t="s">
        <v>174</v>
      </c>
      <c r="G11" s="9">
        <v>69450</v>
      </c>
      <c r="H11" s="7" t="s">
        <v>174</v>
      </c>
      <c r="I11" s="9">
        <v>69450</v>
      </c>
      <c r="J11" s="11" t="s">
        <v>99</v>
      </c>
      <c r="K11" s="11" t="s">
        <v>221</v>
      </c>
    </row>
    <row r="12" spans="1:11" ht="93.75" x14ac:dyDescent="0.2">
      <c r="A12" s="38">
        <v>8</v>
      </c>
      <c r="B12" s="6" t="s">
        <v>222</v>
      </c>
      <c r="C12" s="9">
        <v>405</v>
      </c>
      <c r="D12" s="9">
        <v>405</v>
      </c>
      <c r="E12" s="10" t="s">
        <v>75</v>
      </c>
      <c r="F12" s="11" t="s">
        <v>155</v>
      </c>
      <c r="G12" s="9">
        <v>405</v>
      </c>
      <c r="H12" s="11" t="s">
        <v>155</v>
      </c>
      <c r="I12" s="9">
        <v>405</v>
      </c>
      <c r="J12" s="11" t="s">
        <v>99</v>
      </c>
      <c r="K12" s="11" t="s">
        <v>223</v>
      </c>
    </row>
    <row r="13" spans="1:11" ht="112.5" x14ac:dyDescent="0.2">
      <c r="A13" s="38">
        <v>9</v>
      </c>
      <c r="B13" s="6" t="s">
        <v>224</v>
      </c>
      <c r="C13" s="9">
        <v>9000</v>
      </c>
      <c r="D13" s="9">
        <v>9000</v>
      </c>
      <c r="E13" s="10" t="s">
        <v>75</v>
      </c>
      <c r="F13" s="51" t="s">
        <v>87</v>
      </c>
      <c r="G13" s="9">
        <v>9000</v>
      </c>
      <c r="H13" s="51" t="s">
        <v>87</v>
      </c>
      <c r="I13" s="9">
        <v>9000</v>
      </c>
      <c r="J13" s="11" t="s">
        <v>99</v>
      </c>
      <c r="K13" s="11" t="s">
        <v>225</v>
      </c>
    </row>
    <row r="14" spans="1:11" ht="23.25" x14ac:dyDescent="0.5">
      <c r="A14" s="39"/>
      <c r="B14" s="40"/>
      <c r="C14" s="40"/>
      <c r="D14" s="40"/>
      <c r="E14" s="40"/>
      <c r="F14" s="40"/>
      <c r="G14" s="40"/>
      <c r="H14" s="40"/>
      <c r="I14" s="41">
        <f>SUM(I5:I13)</f>
        <v>454085</v>
      </c>
      <c r="J14" s="40"/>
      <c r="K14" s="40"/>
    </row>
    <row r="15" spans="1:11" ht="21" x14ac:dyDescent="0.3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1:11" ht="21" x14ac:dyDescent="0.3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1" ht="21" x14ac:dyDescent="0.3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1:11" ht="21" x14ac:dyDescent="0.35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ht="21" x14ac:dyDescent="0.35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ht="21" x14ac:dyDescent="0.35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1" ht="21" x14ac:dyDescent="0.35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1" ht="21" x14ac:dyDescent="0.35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ht="21" x14ac:dyDescent="0.35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1:11" ht="21" x14ac:dyDescent="0.35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1:11" ht="21" x14ac:dyDescent="0.35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11" ht="21" x14ac:dyDescent="0.35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11" ht="21" x14ac:dyDescent="0.35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M34"/>
  <sheetViews>
    <sheetView workbookViewId="0">
      <selection activeCell="F6" sqref="F6"/>
    </sheetView>
  </sheetViews>
  <sheetFormatPr defaultRowHeight="14.25" x14ac:dyDescent="0.2"/>
  <cols>
    <col min="5" max="5" width="18.375" bestFit="1" customWidth="1"/>
    <col min="6" max="6" width="14" customWidth="1"/>
    <col min="7" max="7" width="17.5" customWidth="1"/>
  </cols>
  <sheetData>
    <row r="1" spans="2:13" ht="21" x14ac:dyDescent="0.35">
      <c r="B1" s="78" t="s">
        <v>438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2:13" ht="21" x14ac:dyDescent="0.35">
      <c r="B2" s="78" t="s">
        <v>33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2:13" ht="21" x14ac:dyDescent="0.35">
      <c r="B3" s="78" t="s">
        <v>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75" t="s">
        <v>455</v>
      </c>
      <c r="G6" s="75" t="s">
        <v>455</v>
      </c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75" t="s">
        <v>455</v>
      </c>
      <c r="G7" s="75" t="s">
        <v>455</v>
      </c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13">
        <v>28</v>
      </c>
      <c r="G8" s="30">
        <v>1718192.1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75" t="s">
        <v>455</v>
      </c>
      <c r="G9" s="75" t="s">
        <v>455</v>
      </c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75" t="s">
        <v>455</v>
      </c>
      <c r="G10" s="75" t="s">
        <v>455</v>
      </c>
      <c r="H10" s="1"/>
      <c r="I10" s="1"/>
      <c r="J10" s="1"/>
      <c r="K10" s="1"/>
      <c r="L10" s="1"/>
      <c r="M10" s="1"/>
    </row>
    <row r="11" spans="2:13" ht="21" x14ac:dyDescent="0.35">
      <c r="E11" s="2" t="s">
        <v>9</v>
      </c>
      <c r="F11" s="13">
        <v>28</v>
      </c>
      <c r="G11" s="30">
        <v>1718192.1</v>
      </c>
    </row>
    <row r="13" spans="2:13" ht="21" x14ac:dyDescent="0.35">
      <c r="B13" s="4" t="s">
        <v>10</v>
      </c>
    </row>
    <row r="14" spans="2:13" x14ac:dyDescent="0.2">
      <c r="B14" s="88" t="s">
        <v>434</v>
      </c>
      <c r="C14" s="88"/>
      <c r="D14" s="88"/>
      <c r="E14" s="88"/>
      <c r="F14" s="88"/>
      <c r="G14" s="88"/>
    </row>
    <row r="15" spans="2:13" x14ac:dyDescent="0.2">
      <c r="B15" s="88"/>
      <c r="C15" s="88"/>
      <c r="D15" s="88"/>
      <c r="E15" s="88"/>
      <c r="F15" s="88"/>
      <c r="G15" s="88"/>
    </row>
    <row r="16" spans="2:13" x14ac:dyDescent="0.2">
      <c r="B16" s="88"/>
      <c r="C16" s="88"/>
      <c r="D16" s="88"/>
      <c r="E16" s="88"/>
      <c r="F16" s="88"/>
      <c r="G16" s="88"/>
    </row>
    <row r="17" spans="2:7" x14ac:dyDescent="0.2">
      <c r="B17" s="88"/>
      <c r="C17" s="88"/>
      <c r="D17" s="88"/>
      <c r="E17" s="88"/>
      <c r="F17" s="88"/>
      <c r="G17" s="88"/>
    </row>
    <row r="18" spans="2:7" x14ac:dyDescent="0.2">
      <c r="B18" s="88"/>
      <c r="C18" s="88"/>
      <c r="D18" s="88"/>
      <c r="E18" s="88"/>
      <c r="F18" s="88"/>
      <c r="G18" s="88"/>
    </row>
    <row r="19" spans="2:7" x14ac:dyDescent="0.2">
      <c r="B19" s="88"/>
      <c r="C19" s="88"/>
      <c r="D19" s="88"/>
      <c r="E19" s="88"/>
      <c r="F19" s="88"/>
      <c r="G19" s="88"/>
    </row>
    <row r="20" spans="2:7" x14ac:dyDescent="0.2">
      <c r="B20" s="88"/>
      <c r="C20" s="88"/>
      <c r="D20" s="88"/>
      <c r="E20" s="88"/>
      <c r="F20" s="88"/>
      <c r="G20" s="88"/>
    </row>
    <row r="21" spans="2:7" x14ac:dyDescent="0.2">
      <c r="B21" s="88"/>
      <c r="C21" s="88"/>
      <c r="D21" s="88"/>
      <c r="E21" s="88"/>
      <c r="F21" s="88"/>
      <c r="G21" s="88"/>
    </row>
    <row r="22" spans="2:7" x14ac:dyDescent="0.2">
      <c r="B22" s="88"/>
      <c r="C22" s="88"/>
      <c r="D22" s="88"/>
      <c r="E22" s="88"/>
      <c r="F22" s="88"/>
      <c r="G22" s="88"/>
    </row>
    <row r="23" spans="2:7" ht="21" x14ac:dyDescent="0.2">
      <c r="B23" s="72"/>
      <c r="C23" s="72"/>
      <c r="D23" s="72"/>
      <c r="E23" s="72"/>
      <c r="F23" s="72"/>
      <c r="G23" s="72"/>
    </row>
    <row r="24" spans="2:7" ht="21" x14ac:dyDescent="0.2">
      <c r="B24" s="73" t="s">
        <v>11</v>
      </c>
      <c r="C24" s="72"/>
      <c r="D24" s="72"/>
      <c r="E24" s="72"/>
      <c r="F24" s="72"/>
      <c r="G24" s="72"/>
    </row>
    <row r="25" spans="2:7" x14ac:dyDescent="0.2">
      <c r="B25" s="88" t="s">
        <v>434</v>
      </c>
      <c r="C25" s="88"/>
      <c r="D25" s="88"/>
      <c r="E25" s="88"/>
      <c r="F25" s="88"/>
      <c r="G25" s="88"/>
    </row>
    <row r="26" spans="2:7" x14ac:dyDescent="0.2">
      <c r="B26" s="88"/>
      <c r="C26" s="88"/>
      <c r="D26" s="88"/>
      <c r="E26" s="88"/>
      <c r="F26" s="88"/>
      <c r="G26" s="88"/>
    </row>
    <row r="27" spans="2:7" x14ac:dyDescent="0.2">
      <c r="B27" s="88"/>
      <c r="C27" s="88"/>
      <c r="D27" s="88"/>
      <c r="E27" s="88"/>
      <c r="F27" s="88"/>
      <c r="G27" s="88"/>
    </row>
    <row r="28" spans="2:7" x14ac:dyDescent="0.2">
      <c r="B28" s="88"/>
      <c r="C28" s="88"/>
      <c r="D28" s="88"/>
      <c r="E28" s="88"/>
      <c r="F28" s="88"/>
      <c r="G28" s="88"/>
    </row>
    <row r="29" spans="2:7" x14ac:dyDescent="0.2">
      <c r="B29" s="88"/>
      <c r="C29" s="88"/>
      <c r="D29" s="88"/>
      <c r="E29" s="88"/>
      <c r="F29" s="88"/>
      <c r="G29" s="88"/>
    </row>
    <row r="30" spans="2:7" x14ac:dyDescent="0.2">
      <c r="B30" s="88"/>
      <c r="C30" s="88"/>
      <c r="D30" s="88"/>
      <c r="E30" s="88"/>
      <c r="F30" s="88"/>
      <c r="G30" s="88"/>
    </row>
    <row r="31" spans="2:7" x14ac:dyDescent="0.2">
      <c r="B31" s="88"/>
      <c r="C31" s="88"/>
      <c r="D31" s="88"/>
      <c r="E31" s="88"/>
      <c r="F31" s="88"/>
      <c r="G31" s="88"/>
    </row>
    <row r="32" spans="2:7" x14ac:dyDescent="0.2">
      <c r="B32" s="88"/>
      <c r="C32" s="88"/>
      <c r="D32" s="88"/>
      <c r="E32" s="88"/>
      <c r="F32" s="88"/>
      <c r="G32" s="88"/>
    </row>
    <row r="33" spans="2:7" x14ac:dyDescent="0.2">
      <c r="B33" s="88"/>
      <c r="C33" s="88"/>
      <c r="D33" s="88"/>
      <c r="E33" s="88"/>
      <c r="F33" s="88"/>
      <c r="G33" s="88"/>
    </row>
    <row r="34" spans="2:7" x14ac:dyDescent="0.2">
      <c r="B34" s="88"/>
      <c r="C34" s="88"/>
      <c r="D34" s="88"/>
      <c r="E34" s="88"/>
      <c r="F34" s="88"/>
      <c r="G34" s="88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7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3"/>
  <sheetViews>
    <sheetView workbookViewId="0">
      <selection activeCell="A3" sqref="A3:K3"/>
    </sheetView>
  </sheetViews>
  <sheetFormatPr defaultRowHeight="14.25" x14ac:dyDescent="0.2"/>
  <cols>
    <col min="1" max="1" width="6.25" style="50" bestFit="1" customWidth="1"/>
    <col min="2" max="2" width="17.375" bestFit="1" customWidth="1"/>
    <col min="3" max="3" width="16.5" bestFit="1" customWidth="1"/>
    <col min="4" max="4" width="11.875" customWidth="1"/>
    <col min="5" max="5" width="10.875" bestFit="1" customWidth="1"/>
    <col min="6" max="6" width="14.75" bestFit="1" customWidth="1"/>
    <col min="7" max="7" width="11.25" customWidth="1"/>
    <col min="8" max="8" width="14.875" bestFit="1" customWidth="1"/>
    <col min="9" max="9" width="18.125" bestFit="1" customWidth="1"/>
    <col min="10" max="10" width="19.125" bestFit="1" customWidth="1"/>
    <col min="11" max="11" width="42.125" bestFit="1" customWidth="1"/>
  </cols>
  <sheetData>
    <row r="1" spans="1:11" ht="23.25" x14ac:dyDescent="0.35">
      <c r="A1" s="76" t="s">
        <v>34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x14ac:dyDescent="0.35">
      <c r="A2" s="77" t="s">
        <v>439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3.25" x14ac:dyDescent="0.35">
      <c r="A3" s="76" t="s">
        <v>445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1" x14ac:dyDescent="0.2">
      <c r="A4" s="21" t="s">
        <v>13</v>
      </c>
      <c r="B4" s="48" t="s">
        <v>14</v>
      </c>
      <c r="C4" s="12" t="s">
        <v>15</v>
      </c>
      <c r="D4" s="48" t="s">
        <v>16</v>
      </c>
      <c r="E4" s="12" t="s">
        <v>17</v>
      </c>
      <c r="F4" s="48" t="s">
        <v>18</v>
      </c>
      <c r="G4" s="12" t="s">
        <v>19</v>
      </c>
      <c r="H4" s="48" t="s">
        <v>20</v>
      </c>
      <c r="I4" s="12" t="s">
        <v>21</v>
      </c>
      <c r="J4" s="48" t="s">
        <v>22</v>
      </c>
      <c r="K4" s="12" t="s">
        <v>23</v>
      </c>
    </row>
    <row r="5" spans="1:11" ht="75" x14ac:dyDescent="0.2">
      <c r="A5" s="22">
        <v>1</v>
      </c>
      <c r="B5" s="6" t="s">
        <v>226</v>
      </c>
      <c r="C5" s="9">
        <v>80500</v>
      </c>
      <c r="D5" s="9">
        <v>85000</v>
      </c>
      <c r="E5" s="10" t="s">
        <v>75</v>
      </c>
      <c r="F5" s="10" t="s">
        <v>227</v>
      </c>
      <c r="G5" s="9">
        <v>80500</v>
      </c>
      <c r="H5" s="10" t="s">
        <v>227</v>
      </c>
      <c r="I5" s="9">
        <v>80500</v>
      </c>
      <c r="J5" s="11" t="s">
        <v>99</v>
      </c>
      <c r="K5" s="11" t="s">
        <v>228</v>
      </c>
    </row>
    <row r="6" spans="1:11" ht="75" x14ac:dyDescent="0.2">
      <c r="A6" s="22">
        <v>2</v>
      </c>
      <c r="B6" s="6" t="s">
        <v>229</v>
      </c>
      <c r="C6" s="9">
        <v>250</v>
      </c>
      <c r="D6" s="9">
        <v>250</v>
      </c>
      <c r="E6" s="10" t="s">
        <v>75</v>
      </c>
      <c r="F6" s="10" t="s">
        <v>230</v>
      </c>
      <c r="G6" s="9">
        <v>250</v>
      </c>
      <c r="H6" s="10" t="s">
        <v>230</v>
      </c>
      <c r="I6" s="9">
        <v>250</v>
      </c>
      <c r="J6" s="11" t="s">
        <v>99</v>
      </c>
      <c r="K6" s="11" t="s">
        <v>231</v>
      </c>
    </row>
    <row r="7" spans="1:11" ht="75" x14ac:dyDescent="0.2">
      <c r="A7" s="22">
        <v>3</v>
      </c>
      <c r="B7" s="6" t="s">
        <v>232</v>
      </c>
      <c r="C7" s="9">
        <v>3665</v>
      </c>
      <c r="D7" s="9">
        <v>3665</v>
      </c>
      <c r="E7" s="10" t="s">
        <v>75</v>
      </c>
      <c r="F7" s="10" t="s">
        <v>97</v>
      </c>
      <c r="G7" s="9">
        <v>3665</v>
      </c>
      <c r="H7" s="10" t="s">
        <v>97</v>
      </c>
      <c r="I7" s="9">
        <v>3665</v>
      </c>
      <c r="J7" s="11" t="s">
        <v>99</v>
      </c>
      <c r="K7" s="11" t="s">
        <v>233</v>
      </c>
    </row>
    <row r="8" spans="1:11" ht="150" x14ac:dyDescent="0.2">
      <c r="A8" s="22">
        <v>4</v>
      </c>
      <c r="B8" s="6" t="s">
        <v>234</v>
      </c>
      <c r="C8" s="9">
        <v>810</v>
      </c>
      <c r="D8" s="9">
        <v>810</v>
      </c>
      <c r="E8" s="10" t="s">
        <v>75</v>
      </c>
      <c r="F8" s="11" t="s">
        <v>155</v>
      </c>
      <c r="G8" s="9">
        <v>810</v>
      </c>
      <c r="H8" s="11" t="s">
        <v>155</v>
      </c>
      <c r="I8" s="9">
        <v>810</v>
      </c>
      <c r="J8" s="11" t="s">
        <v>99</v>
      </c>
      <c r="K8" s="11" t="s">
        <v>235</v>
      </c>
    </row>
    <row r="9" spans="1:11" ht="75" x14ac:dyDescent="0.2">
      <c r="A9" s="22">
        <v>5</v>
      </c>
      <c r="B9" s="6" t="s">
        <v>236</v>
      </c>
      <c r="C9" s="9">
        <v>2284.94</v>
      </c>
      <c r="D9" s="9">
        <v>2284.94</v>
      </c>
      <c r="E9" s="10" t="s">
        <v>75</v>
      </c>
      <c r="F9" s="10" t="s">
        <v>94</v>
      </c>
      <c r="G9" s="9">
        <v>2284.94</v>
      </c>
      <c r="H9" s="10" t="s">
        <v>94</v>
      </c>
      <c r="I9" s="9">
        <v>2284.94</v>
      </c>
      <c r="J9" s="11" t="s">
        <v>99</v>
      </c>
      <c r="K9" s="11" t="s">
        <v>237</v>
      </c>
    </row>
    <row r="10" spans="1:11" ht="75" x14ac:dyDescent="0.2">
      <c r="A10" s="22">
        <v>6</v>
      </c>
      <c r="B10" s="6" t="s">
        <v>238</v>
      </c>
      <c r="C10" s="9">
        <v>11441.88</v>
      </c>
      <c r="D10" s="9">
        <v>11441.88</v>
      </c>
      <c r="E10" s="10" t="s">
        <v>75</v>
      </c>
      <c r="F10" s="10" t="s">
        <v>94</v>
      </c>
      <c r="G10" s="9">
        <v>11441.88</v>
      </c>
      <c r="H10" s="10" t="s">
        <v>94</v>
      </c>
      <c r="I10" s="9">
        <v>11441.88</v>
      </c>
      <c r="J10" s="11" t="s">
        <v>99</v>
      </c>
      <c r="K10" s="11" t="s">
        <v>239</v>
      </c>
    </row>
    <row r="11" spans="1:11" ht="75" x14ac:dyDescent="0.2">
      <c r="A11" s="22">
        <v>7</v>
      </c>
      <c r="B11" s="6" t="s">
        <v>240</v>
      </c>
      <c r="C11" s="9">
        <v>43740.28</v>
      </c>
      <c r="D11" s="9">
        <v>43740.28</v>
      </c>
      <c r="E11" s="10" t="s">
        <v>75</v>
      </c>
      <c r="F11" s="10" t="s">
        <v>94</v>
      </c>
      <c r="G11" s="9">
        <v>43740.28</v>
      </c>
      <c r="H11" s="10" t="s">
        <v>94</v>
      </c>
      <c r="I11" s="9">
        <v>43740.28</v>
      </c>
      <c r="J11" s="11" t="s">
        <v>99</v>
      </c>
      <c r="K11" s="11" t="s">
        <v>241</v>
      </c>
    </row>
    <row r="12" spans="1:11" ht="131.25" x14ac:dyDescent="0.2">
      <c r="A12" s="22">
        <v>8</v>
      </c>
      <c r="B12" s="6" t="s">
        <v>242</v>
      </c>
      <c r="C12" s="9">
        <v>17000</v>
      </c>
      <c r="D12" s="9">
        <v>17582.8</v>
      </c>
      <c r="E12" s="10" t="s">
        <v>75</v>
      </c>
      <c r="F12" s="11" t="s">
        <v>243</v>
      </c>
      <c r="G12" s="9">
        <v>17000</v>
      </c>
      <c r="H12" s="11" t="s">
        <v>243</v>
      </c>
      <c r="I12" s="9">
        <v>17000</v>
      </c>
      <c r="J12" s="11" t="s">
        <v>99</v>
      </c>
      <c r="K12" s="11" t="s">
        <v>244</v>
      </c>
    </row>
    <row r="13" spans="1:11" ht="131.25" x14ac:dyDescent="0.2">
      <c r="A13" s="22">
        <v>9</v>
      </c>
      <c r="B13" s="6" t="s">
        <v>245</v>
      </c>
      <c r="C13" s="9">
        <v>17000</v>
      </c>
      <c r="D13" s="9">
        <v>17582.8</v>
      </c>
      <c r="E13" s="10" t="s">
        <v>75</v>
      </c>
      <c r="F13" s="11" t="s">
        <v>243</v>
      </c>
      <c r="G13" s="9">
        <v>17000</v>
      </c>
      <c r="H13" s="11" t="s">
        <v>243</v>
      </c>
      <c r="I13" s="9">
        <v>17000</v>
      </c>
      <c r="J13" s="11" t="s">
        <v>99</v>
      </c>
      <c r="K13" s="11" t="s">
        <v>246</v>
      </c>
    </row>
    <row r="14" spans="1:11" ht="75" x14ac:dyDescent="0.2">
      <c r="A14" s="22">
        <v>10</v>
      </c>
      <c r="B14" s="6" t="s">
        <v>247</v>
      </c>
      <c r="C14" s="9">
        <v>12500</v>
      </c>
      <c r="D14" s="9">
        <v>13500</v>
      </c>
      <c r="E14" s="10" t="s">
        <v>75</v>
      </c>
      <c r="F14" s="10" t="s">
        <v>248</v>
      </c>
      <c r="G14" s="9">
        <v>12500</v>
      </c>
      <c r="H14" s="10" t="s">
        <v>248</v>
      </c>
      <c r="I14" s="9">
        <v>12500</v>
      </c>
      <c r="J14" s="11" t="s">
        <v>99</v>
      </c>
      <c r="K14" s="11" t="s">
        <v>249</v>
      </c>
    </row>
    <row r="15" spans="1:11" ht="93.75" x14ac:dyDescent="0.2">
      <c r="A15" s="22">
        <v>11</v>
      </c>
      <c r="B15" s="6" t="s">
        <v>250</v>
      </c>
      <c r="C15" s="9">
        <v>305000</v>
      </c>
      <c r="D15" s="9">
        <v>306000</v>
      </c>
      <c r="E15" s="10" t="s">
        <v>75</v>
      </c>
      <c r="F15" s="10" t="s">
        <v>251</v>
      </c>
      <c r="G15" s="9">
        <v>305000</v>
      </c>
      <c r="H15" s="10" t="s">
        <v>251</v>
      </c>
      <c r="I15" s="9">
        <v>305000</v>
      </c>
      <c r="J15" s="11" t="s">
        <v>99</v>
      </c>
      <c r="K15" s="11" t="s">
        <v>252</v>
      </c>
    </row>
    <row r="16" spans="1:11" ht="112.5" x14ac:dyDescent="0.2">
      <c r="A16" s="22">
        <v>12</v>
      </c>
      <c r="B16" s="6" t="s">
        <v>253</v>
      </c>
      <c r="C16" s="9">
        <v>354000</v>
      </c>
      <c r="D16" s="9">
        <v>355000</v>
      </c>
      <c r="E16" s="10" t="s">
        <v>75</v>
      </c>
      <c r="F16" s="10" t="s">
        <v>251</v>
      </c>
      <c r="G16" s="9">
        <v>354000</v>
      </c>
      <c r="H16" s="10" t="s">
        <v>251</v>
      </c>
      <c r="I16" s="9">
        <v>354000</v>
      </c>
      <c r="J16" s="11" t="s">
        <v>99</v>
      </c>
      <c r="K16" s="11" t="s">
        <v>254</v>
      </c>
    </row>
    <row r="17" spans="1:11" ht="93.75" x14ac:dyDescent="0.2">
      <c r="A17" s="22">
        <v>13</v>
      </c>
      <c r="B17" s="6" t="s">
        <v>255</v>
      </c>
      <c r="C17" s="9">
        <v>48000</v>
      </c>
      <c r="D17" s="9">
        <v>48000</v>
      </c>
      <c r="E17" s="10" t="s">
        <v>75</v>
      </c>
      <c r="F17" s="10" t="s">
        <v>256</v>
      </c>
      <c r="G17" s="9">
        <v>48000</v>
      </c>
      <c r="H17" s="10" t="s">
        <v>256</v>
      </c>
      <c r="I17" s="9">
        <v>48000</v>
      </c>
      <c r="J17" s="11" t="s">
        <v>99</v>
      </c>
      <c r="K17" s="11" t="s">
        <v>257</v>
      </c>
    </row>
    <row r="18" spans="1:11" ht="93.75" x14ac:dyDescent="0.2">
      <c r="A18" s="22">
        <v>14</v>
      </c>
      <c r="B18" s="6" t="s">
        <v>258</v>
      </c>
      <c r="C18" s="9">
        <v>54000</v>
      </c>
      <c r="D18" s="9">
        <v>54000</v>
      </c>
      <c r="E18" s="10" t="s">
        <v>75</v>
      </c>
      <c r="F18" s="10" t="s">
        <v>79</v>
      </c>
      <c r="G18" s="9">
        <v>54000</v>
      </c>
      <c r="H18" s="10" t="s">
        <v>79</v>
      </c>
      <c r="I18" s="9">
        <v>54000</v>
      </c>
      <c r="J18" s="11" t="s">
        <v>99</v>
      </c>
      <c r="K18" s="11" t="s">
        <v>259</v>
      </c>
    </row>
    <row r="19" spans="1:11" ht="93.75" x14ac:dyDescent="0.2">
      <c r="A19" s="22">
        <v>15</v>
      </c>
      <c r="B19" s="6" t="s">
        <v>260</v>
      </c>
      <c r="C19" s="9">
        <v>51000</v>
      </c>
      <c r="D19" s="9">
        <v>51000</v>
      </c>
      <c r="E19" s="10" t="s">
        <v>75</v>
      </c>
      <c r="F19" s="10" t="s">
        <v>78</v>
      </c>
      <c r="G19" s="9">
        <v>51000</v>
      </c>
      <c r="H19" s="10" t="s">
        <v>78</v>
      </c>
      <c r="I19" s="9">
        <v>51000</v>
      </c>
      <c r="J19" s="11" t="s">
        <v>99</v>
      </c>
      <c r="K19" s="11" t="s">
        <v>261</v>
      </c>
    </row>
    <row r="20" spans="1:11" ht="93.75" x14ac:dyDescent="0.2">
      <c r="A20" s="22">
        <v>16</v>
      </c>
      <c r="B20" s="6" t="s">
        <v>262</v>
      </c>
      <c r="C20" s="9">
        <v>54000</v>
      </c>
      <c r="D20" s="9">
        <v>54000</v>
      </c>
      <c r="E20" s="10" t="s">
        <v>75</v>
      </c>
      <c r="F20" s="10" t="s">
        <v>80</v>
      </c>
      <c r="G20" s="9">
        <v>54000</v>
      </c>
      <c r="H20" s="10" t="s">
        <v>80</v>
      </c>
      <c r="I20" s="9">
        <v>54000</v>
      </c>
      <c r="J20" s="11" t="s">
        <v>99</v>
      </c>
      <c r="K20" s="11" t="s">
        <v>263</v>
      </c>
    </row>
    <row r="21" spans="1:11" ht="150" x14ac:dyDescent="0.2">
      <c r="A21" s="22">
        <v>17</v>
      </c>
      <c r="B21" s="6" t="s">
        <v>264</v>
      </c>
      <c r="C21" s="9">
        <v>54000</v>
      </c>
      <c r="D21" s="9">
        <v>54000</v>
      </c>
      <c r="E21" s="10" t="s">
        <v>75</v>
      </c>
      <c r="F21" s="10" t="s">
        <v>81</v>
      </c>
      <c r="G21" s="9">
        <v>54000</v>
      </c>
      <c r="H21" s="10" t="s">
        <v>81</v>
      </c>
      <c r="I21" s="9">
        <v>54000</v>
      </c>
      <c r="J21" s="11" t="s">
        <v>99</v>
      </c>
      <c r="K21" s="11" t="s">
        <v>265</v>
      </c>
    </row>
    <row r="22" spans="1:11" ht="112.5" x14ac:dyDescent="0.2">
      <c r="A22" s="22">
        <v>18</v>
      </c>
      <c r="B22" s="6" t="s">
        <v>266</v>
      </c>
      <c r="C22" s="9">
        <v>48000</v>
      </c>
      <c r="D22" s="9">
        <v>48000</v>
      </c>
      <c r="E22" s="10" t="s">
        <v>75</v>
      </c>
      <c r="F22" s="10" t="s">
        <v>83</v>
      </c>
      <c r="G22" s="9">
        <v>48000</v>
      </c>
      <c r="H22" s="10" t="s">
        <v>83</v>
      </c>
      <c r="I22" s="9">
        <v>48000</v>
      </c>
      <c r="J22" s="11" t="s">
        <v>99</v>
      </c>
      <c r="K22" s="11" t="s">
        <v>267</v>
      </c>
    </row>
    <row r="23" spans="1:11" ht="112.5" x14ac:dyDescent="0.2">
      <c r="A23" s="22">
        <v>19</v>
      </c>
      <c r="B23" s="6" t="s">
        <v>268</v>
      </c>
      <c r="C23" s="9">
        <v>54000</v>
      </c>
      <c r="D23" s="9">
        <v>54000</v>
      </c>
      <c r="E23" s="10" t="s">
        <v>75</v>
      </c>
      <c r="F23" s="10" t="s">
        <v>84</v>
      </c>
      <c r="G23" s="9">
        <v>54000</v>
      </c>
      <c r="H23" s="10" t="s">
        <v>84</v>
      </c>
      <c r="I23" s="9">
        <v>54000</v>
      </c>
      <c r="J23" s="11" t="s">
        <v>99</v>
      </c>
      <c r="K23" s="11" t="s">
        <v>269</v>
      </c>
    </row>
    <row r="24" spans="1:11" ht="93.75" x14ac:dyDescent="0.2">
      <c r="A24" s="22">
        <v>20</v>
      </c>
      <c r="B24" s="6" t="s">
        <v>270</v>
      </c>
      <c r="C24" s="9">
        <v>48000</v>
      </c>
      <c r="D24" s="9">
        <v>48000</v>
      </c>
      <c r="E24" s="10" t="s">
        <v>75</v>
      </c>
      <c r="F24" s="10" t="s">
        <v>82</v>
      </c>
      <c r="G24" s="9">
        <v>48000</v>
      </c>
      <c r="H24" s="10" t="s">
        <v>82</v>
      </c>
      <c r="I24" s="9">
        <v>48000</v>
      </c>
      <c r="J24" s="11" t="s">
        <v>99</v>
      </c>
      <c r="K24" s="11" t="s">
        <v>271</v>
      </c>
    </row>
    <row r="25" spans="1:11" ht="75" x14ac:dyDescent="0.2">
      <c r="A25" s="22">
        <v>21</v>
      </c>
      <c r="B25" s="6" t="s">
        <v>272</v>
      </c>
      <c r="C25" s="9">
        <v>51000</v>
      </c>
      <c r="D25" s="9">
        <v>51000</v>
      </c>
      <c r="E25" s="10" t="s">
        <v>75</v>
      </c>
      <c r="F25" s="10" t="s">
        <v>91</v>
      </c>
      <c r="G25" s="9">
        <v>51000</v>
      </c>
      <c r="H25" s="10" t="s">
        <v>91</v>
      </c>
      <c r="I25" s="9">
        <v>51000</v>
      </c>
      <c r="J25" s="11" t="s">
        <v>99</v>
      </c>
      <c r="K25" s="11" t="s">
        <v>273</v>
      </c>
    </row>
    <row r="26" spans="1:11" ht="75" x14ac:dyDescent="0.2">
      <c r="A26" s="22">
        <v>22</v>
      </c>
      <c r="B26" s="6" t="s">
        <v>272</v>
      </c>
      <c r="C26" s="9">
        <v>51000</v>
      </c>
      <c r="D26" s="9">
        <v>51000</v>
      </c>
      <c r="E26" s="10" t="s">
        <v>75</v>
      </c>
      <c r="F26" s="10" t="s">
        <v>274</v>
      </c>
      <c r="G26" s="9">
        <v>51000</v>
      </c>
      <c r="H26" s="10" t="s">
        <v>274</v>
      </c>
      <c r="I26" s="9">
        <v>51000</v>
      </c>
      <c r="J26" s="11" t="s">
        <v>99</v>
      </c>
      <c r="K26" s="11" t="s">
        <v>275</v>
      </c>
    </row>
    <row r="27" spans="1:11" ht="75" x14ac:dyDescent="0.2">
      <c r="A27" s="22">
        <v>23</v>
      </c>
      <c r="B27" s="6" t="s">
        <v>272</v>
      </c>
      <c r="C27" s="9">
        <v>51000</v>
      </c>
      <c r="D27" s="9">
        <v>51000</v>
      </c>
      <c r="E27" s="10" t="s">
        <v>75</v>
      </c>
      <c r="F27" s="10" t="s">
        <v>92</v>
      </c>
      <c r="G27" s="9">
        <v>51000</v>
      </c>
      <c r="H27" s="10" t="s">
        <v>92</v>
      </c>
      <c r="I27" s="9">
        <v>51000</v>
      </c>
      <c r="J27" s="11" t="s">
        <v>99</v>
      </c>
      <c r="K27" s="11" t="s">
        <v>276</v>
      </c>
    </row>
    <row r="28" spans="1:11" ht="131.25" x14ac:dyDescent="0.2">
      <c r="A28" s="22">
        <v>24</v>
      </c>
      <c r="B28" s="6" t="s">
        <v>277</v>
      </c>
      <c r="C28" s="9">
        <v>54000</v>
      </c>
      <c r="D28" s="9">
        <v>54000</v>
      </c>
      <c r="E28" s="10" t="s">
        <v>75</v>
      </c>
      <c r="F28" s="10" t="s">
        <v>85</v>
      </c>
      <c r="G28" s="9">
        <v>54000</v>
      </c>
      <c r="H28" s="10" t="s">
        <v>85</v>
      </c>
      <c r="I28" s="9">
        <v>54000</v>
      </c>
      <c r="J28" s="11" t="s">
        <v>99</v>
      </c>
      <c r="K28" s="11" t="s">
        <v>278</v>
      </c>
    </row>
    <row r="29" spans="1:11" ht="112.5" x14ac:dyDescent="0.2">
      <c r="A29" s="22">
        <v>25</v>
      </c>
      <c r="B29" s="6" t="s">
        <v>279</v>
      </c>
      <c r="C29" s="9">
        <v>54000</v>
      </c>
      <c r="D29" s="9">
        <v>54000</v>
      </c>
      <c r="E29" s="10" t="s">
        <v>75</v>
      </c>
      <c r="F29" s="10" t="s">
        <v>86</v>
      </c>
      <c r="G29" s="9">
        <v>54000</v>
      </c>
      <c r="H29" s="10" t="s">
        <v>86</v>
      </c>
      <c r="I29" s="9">
        <v>54000</v>
      </c>
      <c r="J29" s="11" t="s">
        <v>99</v>
      </c>
      <c r="K29" s="11" t="s">
        <v>280</v>
      </c>
    </row>
    <row r="30" spans="1:11" ht="93.75" x14ac:dyDescent="0.2">
      <c r="A30" s="22">
        <v>26</v>
      </c>
      <c r="B30" s="6" t="s">
        <v>281</v>
      </c>
      <c r="C30" s="9">
        <v>54000</v>
      </c>
      <c r="D30" s="9">
        <v>54000</v>
      </c>
      <c r="E30" s="10" t="s">
        <v>75</v>
      </c>
      <c r="F30" s="10" t="s">
        <v>87</v>
      </c>
      <c r="G30" s="9">
        <v>54000</v>
      </c>
      <c r="H30" s="10" t="s">
        <v>87</v>
      </c>
      <c r="I30" s="9">
        <v>54000</v>
      </c>
      <c r="J30" s="11" t="s">
        <v>99</v>
      </c>
      <c r="K30" s="11" t="s">
        <v>282</v>
      </c>
    </row>
    <row r="31" spans="1:11" ht="131.25" x14ac:dyDescent="0.2">
      <c r="A31" s="22">
        <v>27</v>
      </c>
      <c r="B31" s="6" t="s">
        <v>283</v>
      </c>
      <c r="C31" s="9">
        <v>54000</v>
      </c>
      <c r="D31" s="9">
        <v>54000</v>
      </c>
      <c r="E31" s="10" t="s">
        <v>75</v>
      </c>
      <c r="F31" s="10" t="s">
        <v>284</v>
      </c>
      <c r="G31" s="9">
        <v>54000</v>
      </c>
      <c r="H31" s="10" t="s">
        <v>284</v>
      </c>
      <c r="I31" s="9">
        <v>54000</v>
      </c>
      <c r="J31" s="11" t="s">
        <v>99</v>
      </c>
      <c r="K31" s="11" t="s">
        <v>285</v>
      </c>
    </row>
    <row r="32" spans="1:11" ht="131.25" x14ac:dyDescent="0.2">
      <c r="A32" s="22">
        <v>28</v>
      </c>
      <c r="B32" s="6" t="s">
        <v>286</v>
      </c>
      <c r="C32" s="9">
        <v>90000</v>
      </c>
      <c r="D32" s="9">
        <v>90000</v>
      </c>
      <c r="E32" s="10" t="s">
        <v>75</v>
      </c>
      <c r="F32" s="10" t="s">
        <v>287</v>
      </c>
      <c r="G32" s="9">
        <v>90000</v>
      </c>
      <c r="H32" s="10" t="s">
        <v>287</v>
      </c>
      <c r="I32" s="20">
        <v>90000</v>
      </c>
      <c r="J32" s="11" t="s">
        <v>99</v>
      </c>
      <c r="K32" s="11" t="s">
        <v>288</v>
      </c>
    </row>
    <row r="33" spans="9:9" ht="23.25" x14ac:dyDescent="0.5">
      <c r="I33" s="29">
        <f>SUM(I5:I32)</f>
        <v>1718192.1</v>
      </c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M34"/>
  <sheetViews>
    <sheetView workbookViewId="0">
      <selection activeCell="F6" sqref="F6"/>
    </sheetView>
  </sheetViews>
  <sheetFormatPr defaultRowHeight="14.25" x14ac:dyDescent="0.2"/>
  <cols>
    <col min="5" max="5" width="18.375" bestFit="1" customWidth="1"/>
    <col min="6" max="6" width="10.375" customWidth="1"/>
    <col min="7" max="7" width="20.125" customWidth="1"/>
  </cols>
  <sheetData>
    <row r="1" spans="2:13" ht="21" x14ac:dyDescent="0.35">
      <c r="B1" s="78" t="s">
        <v>438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2:13" ht="21" x14ac:dyDescent="0.35">
      <c r="B2" s="78" t="s">
        <v>35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2:13" ht="21" x14ac:dyDescent="0.35">
      <c r="B3" s="78" t="s">
        <v>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75" t="s">
        <v>453</v>
      </c>
      <c r="G6" s="75" t="s">
        <v>457</v>
      </c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75" t="s">
        <v>453</v>
      </c>
      <c r="G7" s="75" t="s">
        <v>457</v>
      </c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62">
        <v>12</v>
      </c>
      <c r="G8" s="30">
        <v>739186.72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75" t="s">
        <v>453</v>
      </c>
      <c r="G9" s="75" t="s">
        <v>457</v>
      </c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75" t="s">
        <v>453</v>
      </c>
      <c r="G10" s="75" t="s">
        <v>457</v>
      </c>
      <c r="H10" s="1"/>
      <c r="I10" s="1"/>
      <c r="J10" s="1"/>
      <c r="K10" s="1"/>
      <c r="L10" s="1"/>
      <c r="M10" s="1"/>
    </row>
    <row r="11" spans="2:13" ht="21" x14ac:dyDescent="0.35">
      <c r="E11" s="2" t="s">
        <v>9</v>
      </c>
      <c r="F11" s="62">
        <v>12</v>
      </c>
      <c r="G11" s="30">
        <v>739186.72</v>
      </c>
    </row>
    <row r="13" spans="2:13" ht="21" x14ac:dyDescent="0.35">
      <c r="B13" s="4" t="s">
        <v>10</v>
      </c>
      <c r="C13" s="1"/>
      <c r="D13" s="1"/>
      <c r="E13" s="1"/>
      <c r="F13" s="1"/>
      <c r="G13" s="1"/>
    </row>
    <row r="14" spans="2:13" x14ac:dyDescent="0.2">
      <c r="B14" s="79" t="s">
        <v>434</v>
      </c>
      <c r="C14" s="80"/>
      <c r="D14" s="80"/>
      <c r="E14" s="80"/>
      <c r="F14" s="80"/>
      <c r="G14" s="81"/>
    </row>
    <row r="15" spans="2:13" x14ac:dyDescent="0.2">
      <c r="B15" s="82"/>
      <c r="C15" s="83"/>
      <c r="D15" s="83"/>
      <c r="E15" s="83"/>
      <c r="F15" s="83"/>
      <c r="G15" s="84"/>
    </row>
    <row r="16" spans="2:13" x14ac:dyDescent="0.2">
      <c r="B16" s="82"/>
      <c r="C16" s="83"/>
      <c r="D16" s="83"/>
      <c r="E16" s="83"/>
      <c r="F16" s="83"/>
      <c r="G16" s="84"/>
    </row>
    <row r="17" spans="2:7" x14ac:dyDescent="0.2">
      <c r="B17" s="82"/>
      <c r="C17" s="83"/>
      <c r="D17" s="83"/>
      <c r="E17" s="83"/>
      <c r="F17" s="83"/>
      <c r="G17" s="84"/>
    </row>
    <row r="18" spans="2:7" x14ac:dyDescent="0.2">
      <c r="B18" s="82"/>
      <c r="C18" s="83"/>
      <c r="D18" s="83"/>
      <c r="E18" s="83"/>
      <c r="F18" s="83"/>
      <c r="G18" s="84"/>
    </row>
    <row r="19" spans="2:7" x14ac:dyDescent="0.2">
      <c r="B19" s="82"/>
      <c r="C19" s="83"/>
      <c r="D19" s="83"/>
      <c r="E19" s="83"/>
      <c r="F19" s="83"/>
      <c r="G19" s="84"/>
    </row>
    <row r="20" spans="2:7" x14ac:dyDescent="0.2">
      <c r="B20" s="82"/>
      <c r="C20" s="83"/>
      <c r="D20" s="83"/>
      <c r="E20" s="83"/>
      <c r="F20" s="83"/>
      <c r="G20" s="84"/>
    </row>
    <row r="21" spans="2:7" x14ac:dyDescent="0.2">
      <c r="B21" s="82"/>
      <c r="C21" s="83"/>
      <c r="D21" s="83"/>
      <c r="E21" s="83"/>
      <c r="F21" s="83"/>
      <c r="G21" s="84"/>
    </row>
    <row r="22" spans="2:7" x14ac:dyDescent="0.2">
      <c r="B22" s="85"/>
      <c r="C22" s="86"/>
      <c r="D22" s="86"/>
      <c r="E22" s="86"/>
      <c r="F22" s="86"/>
      <c r="G22" s="87"/>
    </row>
    <row r="23" spans="2:7" ht="21" x14ac:dyDescent="0.35">
      <c r="B23" s="1"/>
      <c r="C23" s="1"/>
      <c r="D23" s="1"/>
      <c r="E23" s="1"/>
      <c r="F23" s="1"/>
      <c r="G23" s="1"/>
    </row>
    <row r="24" spans="2:7" ht="21" x14ac:dyDescent="0.35">
      <c r="B24" s="4" t="s">
        <v>11</v>
      </c>
      <c r="C24" s="1"/>
      <c r="D24" s="1"/>
      <c r="E24" s="1"/>
      <c r="F24" s="1"/>
      <c r="G24" s="1"/>
    </row>
    <row r="25" spans="2:7" x14ac:dyDescent="0.2">
      <c r="B25" s="79" t="s">
        <v>434</v>
      </c>
      <c r="C25" s="80"/>
      <c r="D25" s="80"/>
      <c r="E25" s="80"/>
      <c r="F25" s="80"/>
      <c r="G25" s="81"/>
    </row>
    <row r="26" spans="2:7" x14ac:dyDescent="0.2">
      <c r="B26" s="82"/>
      <c r="C26" s="83"/>
      <c r="D26" s="83"/>
      <c r="E26" s="83"/>
      <c r="F26" s="83"/>
      <c r="G26" s="84"/>
    </row>
    <row r="27" spans="2:7" x14ac:dyDescent="0.2">
      <c r="B27" s="82"/>
      <c r="C27" s="83"/>
      <c r="D27" s="83"/>
      <c r="E27" s="83"/>
      <c r="F27" s="83"/>
      <c r="G27" s="84"/>
    </row>
    <row r="28" spans="2:7" x14ac:dyDescent="0.2">
      <c r="B28" s="82"/>
      <c r="C28" s="83"/>
      <c r="D28" s="83"/>
      <c r="E28" s="83"/>
      <c r="F28" s="83"/>
      <c r="G28" s="84"/>
    </row>
    <row r="29" spans="2:7" x14ac:dyDescent="0.2">
      <c r="B29" s="82"/>
      <c r="C29" s="83"/>
      <c r="D29" s="83"/>
      <c r="E29" s="83"/>
      <c r="F29" s="83"/>
      <c r="G29" s="84"/>
    </row>
    <row r="30" spans="2:7" x14ac:dyDescent="0.2">
      <c r="B30" s="82"/>
      <c r="C30" s="83"/>
      <c r="D30" s="83"/>
      <c r="E30" s="83"/>
      <c r="F30" s="83"/>
      <c r="G30" s="84"/>
    </row>
    <row r="31" spans="2:7" x14ac:dyDescent="0.2">
      <c r="B31" s="82"/>
      <c r="C31" s="83"/>
      <c r="D31" s="83"/>
      <c r="E31" s="83"/>
      <c r="F31" s="83"/>
      <c r="G31" s="84"/>
    </row>
    <row r="32" spans="2:7" x14ac:dyDescent="0.2">
      <c r="B32" s="82"/>
      <c r="C32" s="83"/>
      <c r="D32" s="83"/>
      <c r="E32" s="83"/>
      <c r="F32" s="83"/>
      <c r="G32" s="84"/>
    </row>
    <row r="33" spans="2:7" x14ac:dyDescent="0.2">
      <c r="B33" s="82"/>
      <c r="C33" s="83"/>
      <c r="D33" s="83"/>
      <c r="E33" s="83"/>
      <c r="F33" s="83"/>
      <c r="G33" s="84"/>
    </row>
    <row r="34" spans="2:7" x14ac:dyDescent="0.2">
      <c r="B34" s="85"/>
      <c r="C34" s="86"/>
      <c r="D34" s="86"/>
      <c r="E34" s="86"/>
      <c r="F34" s="86"/>
      <c r="G34" s="87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75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2"/>
  <sheetViews>
    <sheetView workbookViewId="0">
      <selection activeCell="A3" sqref="A3:K3"/>
    </sheetView>
  </sheetViews>
  <sheetFormatPr defaultRowHeight="14.25" x14ac:dyDescent="0.2"/>
  <cols>
    <col min="1" max="1" width="6.25" style="47" bestFit="1" customWidth="1"/>
    <col min="2" max="2" width="17.375" bestFit="1" customWidth="1"/>
    <col min="3" max="3" width="16.5" bestFit="1" customWidth="1"/>
    <col min="4" max="4" width="11.125" customWidth="1"/>
    <col min="5" max="5" width="10.875" bestFit="1" customWidth="1"/>
    <col min="6" max="6" width="14.75" bestFit="1" customWidth="1"/>
    <col min="7" max="7" width="9.625" bestFit="1" customWidth="1"/>
    <col min="8" max="8" width="17.25" customWidth="1"/>
    <col min="9" max="9" width="18.125" bestFit="1" customWidth="1"/>
    <col min="10" max="10" width="19.125" bestFit="1" customWidth="1"/>
    <col min="11" max="11" width="42.125" bestFit="1" customWidth="1"/>
  </cols>
  <sheetData>
    <row r="1" spans="1:11" ht="23.25" x14ac:dyDescent="0.35">
      <c r="A1" s="76" t="s">
        <v>36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x14ac:dyDescent="0.35">
      <c r="A2" s="77" t="s">
        <v>439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3.25" x14ac:dyDescent="0.35">
      <c r="A3" s="76" t="s">
        <v>446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1" x14ac:dyDescent="0.2">
      <c r="A4" s="52" t="s">
        <v>13</v>
      </c>
      <c r="B4" s="60" t="s">
        <v>14</v>
      </c>
      <c r="C4" s="61" t="s">
        <v>15</v>
      </c>
      <c r="D4" s="60" t="s">
        <v>16</v>
      </c>
      <c r="E4" s="61" t="s">
        <v>17</v>
      </c>
      <c r="F4" s="60" t="s">
        <v>18</v>
      </c>
      <c r="G4" s="61" t="s">
        <v>19</v>
      </c>
      <c r="H4" s="60" t="s">
        <v>20</v>
      </c>
      <c r="I4" s="61" t="s">
        <v>21</v>
      </c>
      <c r="J4" s="60" t="s">
        <v>22</v>
      </c>
      <c r="K4" s="61" t="s">
        <v>23</v>
      </c>
    </row>
    <row r="5" spans="1:11" ht="75" x14ac:dyDescent="0.2">
      <c r="A5" s="38">
        <v>1</v>
      </c>
      <c r="B5" s="55" t="s">
        <v>289</v>
      </c>
      <c r="C5" s="9">
        <v>1450</v>
      </c>
      <c r="D5" s="9">
        <v>1450</v>
      </c>
      <c r="E5" s="10" t="s">
        <v>75</v>
      </c>
      <c r="F5" s="10" t="s">
        <v>290</v>
      </c>
      <c r="G5" s="9">
        <v>1450</v>
      </c>
      <c r="H5" s="10" t="s">
        <v>290</v>
      </c>
      <c r="I5" s="9">
        <v>1450</v>
      </c>
      <c r="J5" s="11" t="s">
        <v>99</v>
      </c>
      <c r="K5" s="11" t="s">
        <v>291</v>
      </c>
    </row>
    <row r="6" spans="1:11" ht="75" x14ac:dyDescent="0.2">
      <c r="A6" s="38">
        <v>2</v>
      </c>
      <c r="B6" s="55" t="s">
        <v>292</v>
      </c>
      <c r="C6" s="9">
        <v>14120</v>
      </c>
      <c r="D6" s="9">
        <v>14120</v>
      </c>
      <c r="E6" s="10" t="s">
        <v>75</v>
      </c>
      <c r="F6" s="10" t="s">
        <v>293</v>
      </c>
      <c r="G6" s="9">
        <v>14120</v>
      </c>
      <c r="H6" s="10" t="s">
        <v>293</v>
      </c>
      <c r="I6" s="9">
        <v>14120</v>
      </c>
      <c r="J6" s="11" t="s">
        <v>99</v>
      </c>
      <c r="K6" s="11" t="s">
        <v>294</v>
      </c>
    </row>
    <row r="7" spans="1:11" ht="75" x14ac:dyDescent="0.2">
      <c r="A7" s="38">
        <v>3</v>
      </c>
      <c r="B7" s="55" t="s">
        <v>295</v>
      </c>
      <c r="C7" s="9">
        <v>7440</v>
      </c>
      <c r="D7" s="9">
        <v>7440</v>
      </c>
      <c r="E7" s="10" t="s">
        <v>75</v>
      </c>
      <c r="F7" s="10" t="s">
        <v>293</v>
      </c>
      <c r="G7" s="9">
        <v>7440</v>
      </c>
      <c r="H7" s="10" t="s">
        <v>293</v>
      </c>
      <c r="I7" s="9">
        <v>7440</v>
      </c>
      <c r="J7" s="11" t="s">
        <v>99</v>
      </c>
      <c r="K7" s="11" t="s">
        <v>296</v>
      </c>
    </row>
    <row r="8" spans="1:11" ht="131.25" x14ac:dyDescent="0.2">
      <c r="A8" s="38">
        <v>4</v>
      </c>
      <c r="B8" s="6" t="s">
        <v>297</v>
      </c>
      <c r="C8" s="9">
        <v>4486.72</v>
      </c>
      <c r="D8" s="9">
        <v>4486.72</v>
      </c>
      <c r="E8" s="10" t="s">
        <v>75</v>
      </c>
      <c r="F8" s="10" t="s">
        <v>298</v>
      </c>
      <c r="G8" s="8">
        <v>4486.72</v>
      </c>
      <c r="H8" s="10" t="s">
        <v>298</v>
      </c>
      <c r="I8" s="9">
        <v>4486.72</v>
      </c>
      <c r="J8" s="11" t="s">
        <v>99</v>
      </c>
      <c r="K8" s="11" t="s">
        <v>299</v>
      </c>
    </row>
    <row r="9" spans="1:11" ht="75" x14ac:dyDescent="0.2">
      <c r="A9" s="38">
        <v>5</v>
      </c>
      <c r="B9" s="6" t="s">
        <v>300</v>
      </c>
      <c r="C9" s="9">
        <v>20000</v>
      </c>
      <c r="D9" s="9">
        <v>20000</v>
      </c>
      <c r="E9" s="10" t="s">
        <v>75</v>
      </c>
      <c r="F9" s="10" t="s">
        <v>301</v>
      </c>
      <c r="G9" s="9">
        <v>20000</v>
      </c>
      <c r="H9" s="10" t="s">
        <v>301</v>
      </c>
      <c r="I9" s="9">
        <v>20000</v>
      </c>
      <c r="J9" s="11" t="s">
        <v>99</v>
      </c>
      <c r="K9" s="11" t="s">
        <v>302</v>
      </c>
    </row>
    <row r="10" spans="1:11" ht="75" x14ac:dyDescent="0.2">
      <c r="A10" s="38">
        <v>6</v>
      </c>
      <c r="B10" s="6" t="s">
        <v>303</v>
      </c>
      <c r="C10" s="9">
        <v>28800</v>
      </c>
      <c r="D10" s="9">
        <v>28800</v>
      </c>
      <c r="E10" s="10" t="s">
        <v>75</v>
      </c>
      <c r="F10" s="10" t="s">
        <v>293</v>
      </c>
      <c r="G10" s="9">
        <v>28800</v>
      </c>
      <c r="H10" s="10" t="s">
        <v>293</v>
      </c>
      <c r="I10" s="9">
        <v>28800</v>
      </c>
      <c r="J10" s="11" t="s">
        <v>99</v>
      </c>
      <c r="K10" s="11" t="s">
        <v>304</v>
      </c>
    </row>
    <row r="11" spans="1:11" ht="131.25" x14ac:dyDescent="0.2">
      <c r="A11" s="38">
        <v>7</v>
      </c>
      <c r="B11" s="6" t="s">
        <v>305</v>
      </c>
      <c r="C11" s="9">
        <v>20000</v>
      </c>
      <c r="D11" s="9">
        <v>20000</v>
      </c>
      <c r="E11" s="10" t="s">
        <v>75</v>
      </c>
      <c r="F11" s="10" t="s">
        <v>306</v>
      </c>
      <c r="G11" s="9">
        <v>20000</v>
      </c>
      <c r="H11" s="10" t="s">
        <v>306</v>
      </c>
      <c r="I11" s="9">
        <v>20000</v>
      </c>
      <c r="J11" s="11" t="s">
        <v>99</v>
      </c>
      <c r="K11" s="11" t="s">
        <v>307</v>
      </c>
    </row>
    <row r="12" spans="1:11" ht="93.75" x14ac:dyDescent="0.2">
      <c r="A12" s="38">
        <v>8</v>
      </c>
      <c r="B12" s="6" t="s">
        <v>308</v>
      </c>
      <c r="C12" s="9">
        <v>2210</v>
      </c>
      <c r="D12" s="9">
        <v>2210</v>
      </c>
      <c r="E12" s="10" t="s">
        <v>75</v>
      </c>
      <c r="F12" s="11" t="s">
        <v>155</v>
      </c>
      <c r="G12" s="9">
        <v>2210</v>
      </c>
      <c r="H12" s="11" t="s">
        <v>155</v>
      </c>
      <c r="I12" s="9">
        <v>2210</v>
      </c>
      <c r="J12" s="11" t="s">
        <v>99</v>
      </c>
      <c r="K12" s="11" t="s">
        <v>309</v>
      </c>
    </row>
    <row r="13" spans="1:11" ht="75" x14ac:dyDescent="0.2">
      <c r="A13" s="38">
        <v>9</v>
      </c>
      <c r="B13" s="6" t="s">
        <v>289</v>
      </c>
      <c r="C13" s="9">
        <v>490</v>
      </c>
      <c r="D13" s="9">
        <v>490</v>
      </c>
      <c r="E13" s="10" t="s">
        <v>75</v>
      </c>
      <c r="F13" s="10" t="s">
        <v>290</v>
      </c>
      <c r="G13" s="9">
        <v>490</v>
      </c>
      <c r="H13" s="10" t="s">
        <v>290</v>
      </c>
      <c r="I13" s="9">
        <v>490</v>
      </c>
      <c r="J13" s="11" t="s">
        <v>99</v>
      </c>
      <c r="K13" s="11" t="s">
        <v>310</v>
      </c>
    </row>
    <row r="14" spans="1:11" ht="75" x14ac:dyDescent="0.2">
      <c r="A14" s="38">
        <v>10</v>
      </c>
      <c r="B14" s="6" t="s">
        <v>311</v>
      </c>
      <c r="C14" s="9">
        <v>3690</v>
      </c>
      <c r="D14" s="9">
        <v>3690</v>
      </c>
      <c r="E14" s="10" t="s">
        <v>75</v>
      </c>
      <c r="F14" s="10" t="s">
        <v>97</v>
      </c>
      <c r="G14" s="9">
        <v>3690</v>
      </c>
      <c r="H14" s="10" t="s">
        <v>97</v>
      </c>
      <c r="I14" s="9">
        <v>3690</v>
      </c>
      <c r="J14" s="11" t="s">
        <v>99</v>
      </c>
      <c r="K14" s="11" t="s">
        <v>312</v>
      </c>
    </row>
    <row r="15" spans="1:11" ht="75" x14ac:dyDescent="0.2">
      <c r="A15" s="38">
        <v>11</v>
      </c>
      <c r="B15" s="6" t="s">
        <v>313</v>
      </c>
      <c r="C15" s="9">
        <v>330000</v>
      </c>
      <c r="D15" s="9">
        <v>346000</v>
      </c>
      <c r="E15" s="10" t="s">
        <v>75</v>
      </c>
      <c r="F15" s="7" t="s">
        <v>165</v>
      </c>
      <c r="G15" s="9">
        <v>330000</v>
      </c>
      <c r="H15" s="7" t="s">
        <v>165</v>
      </c>
      <c r="I15" s="9">
        <v>330000</v>
      </c>
      <c r="J15" s="11" t="s">
        <v>99</v>
      </c>
      <c r="K15" s="11" t="s">
        <v>314</v>
      </c>
    </row>
    <row r="16" spans="1:11" ht="93.75" x14ac:dyDescent="0.2">
      <c r="A16" s="38">
        <v>12</v>
      </c>
      <c r="B16" s="6" t="s">
        <v>315</v>
      </c>
      <c r="C16" s="9">
        <v>306500</v>
      </c>
      <c r="D16" s="9">
        <v>320000</v>
      </c>
      <c r="E16" s="10" t="s">
        <v>75</v>
      </c>
      <c r="F16" s="7" t="s">
        <v>165</v>
      </c>
      <c r="G16" s="9">
        <v>306500</v>
      </c>
      <c r="H16" s="7" t="s">
        <v>165</v>
      </c>
      <c r="I16" s="9">
        <v>306500</v>
      </c>
      <c r="J16" s="11" t="s">
        <v>99</v>
      </c>
      <c r="K16" s="11" t="s">
        <v>316</v>
      </c>
    </row>
    <row r="17" spans="1:11" ht="23.25" x14ac:dyDescent="0.5">
      <c r="A17" s="49"/>
      <c r="B17" s="40"/>
      <c r="C17" s="40"/>
      <c r="D17" s="40"/>
      <c r="E17" s="40"/>
      <c r="F17" s="40"/>
      <c r="G17" s="40"/>
      <c r="H17" s="40"/>
      <c r="I17" s="59">
        <f>SUM(I5:I16)</f>
        <v>739186.72</v>
      </c>
      <c r="J17" s="40"/>
      <c r="K17" s="40"/>
    </row>
    <row r="18" spans="1:11" ht="21" x14ac:dyDescent="0.35">
      <c r="A18" s="49"/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ht="21" x14ac:dyDescent="0.35">
      <c r="A19" s="49"/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ht="21" x14ac:dyDescent="0.35">
      <c r="A20" s="49"/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1" ht="21" x14ac:dyDescent="0.35">
      <c r="A21" s="49"/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1" ht="21" x14ac:dyDescent="0.35">
      <c r="A22" s="49"/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ht="21" x14ac:dyDescent="0.35">
      <c r="A23" s="49"/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1:11" ht="21" x14ac:dyDescent="0.35">
      <c r="A24" s="49"/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1:11" ht="21" x14ac:dyDescent="0.35">
      <c r="A25" s="49"/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11" ht="21" x14ac:dyDescent="0.35">
      <c r="A26" s="49"/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11" ht="21" x14ac:dyDescent="0.35">
      <c r="A27" s="49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ht="21" x14ac:dyDescent="0.35">
      <c r="A28" s="49"/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1:11" ht="21" x14ac:dyDescent="0.35">
      <c r="A29" s="49"/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11" ht="21" x14ac:dyDescent="0.35">
      <c r="A30" s="49"/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11" ht="21" x14ac:dyDescent="0.35">
      <c r="A31" s="49"/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1:11" ht="21" x14ac:dyDescent="0.35">
      <c r="A32" s="49"/>
      <c r="B32" s="40"/>
      <c r="C32" s="40"/>
      <c r="D32" s="40"/>
      <c r="E32" s="40"/>
      <c r="F32" s="40"/>
      <c r="G32" s="40"/>
      <c r="H32" s="40"/>
      <c r="I32" s="40"/>
      <c r="J32" s="40"/>
      <c r="K32" s="40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5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M36"/>
  <sheetViews>
    <sheetView workbookViewId="0">
      <selection activeCell="F6" sqref="F6"/>
    </sheetView>
  </sheetViews>
  <sheetFormatPr defaultRowHeight="14.25" x14ac:dyDescent="0.2"/>
  <cols>
    <col min="5" max="5" width="18.375" bestFit="1" customWidth="1"/>
    <col min="6" max="6" width="10.25" customWidth="1"/>
    <col min="7" max="7" width="19" customWidth="1"/>
  </cols>
  <sheetData>
    <row r="1" spans="2:13" ht="21" x14ac:dyDescent="0.35">
      <c r="B1" s="78" t="s">
        <v>438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2:13" ht="21" x14ac:dyDescent="0.35">
      <c r="B2" s="78" t="s">
        <v>37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2:13" ht="21" x14ac:dyDescent="0.35">
      <c r="B3" s="78" t="s">
        <v>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75" t="s">
        <v>453</v>
      </c>
      <c r="G6" s="75" t="s">
        <v>458</v>
      </c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75" t="s">
        <v>453</v>
      </c>
      <c r="G7" s="75" t="s">
        <v>458</v>
      </c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62">
        <v>12</v>
      </c>
      <c r="G8" s="30">
        <v>1311550.1200000001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75" t="s">
        <v>453</v>
      </c>
      <c r="G9" s="75" t="s">
        <v>458</v>
      </c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75" t="s">
        <v>453</v>
      </c>
      <c r="G10" s="75" t="s">
        <v>458</v>
      </c>
      <c r="H10" s="1"/>
      <c r="I10" s="1"/>
      <c r="J10" s="1"/>
      <c r="K10" s="1"/>
      <c r="L10" s="1"/>
      <c r="M10" s="1"/>
    </row>
    <row r="11" spans="2:13" ht="21" x14ac:dyDescent="0.35">
      <c r="E11" s="2" t="s">
        <v>9</v>
      </c>
      <c r="F11" s="62">
        <v>12</v>
      </c>
      <c r="G11" s="30">
        <v>1311550.1200000001</v>
      </c>
    </row>
    <row r="13" spans="2:13" ht="21" x14ac:dyDescent="0.35">
      <c r="B13" s="4" t="s">
        <v>10</v>
      </c>
    </row>
    <row r="14" spans="2:13" x14ac:dyDescent="0.2">
      <c r="B14" s="88" t="s">
        <v>434</v>
      </c>
      <c r="C14" s="88"/>
      <c r="D14" s="88"/>
      <c r="E14" s="88"/>
      <c r="F14" s="88"/>
      <c r="G14" s="88"/>
    </row>
    <row r="15" spans="2:13" x14ac:dyDescent="0.2">
      <c r="B15" s="88"/>
      <c r="C15" s="88"/>
      <c r="D15" s="88"/>
      <c r="E15" s="88"/>
      <c r="F15" s="88"/>
      <c r="G15" s="88"/>
    </row>
    <row r="16" spans="2:13" x14ac:dyDescent="0.2">
      <c r="B16" s="88"/>
      <c r="C16" s="88"/>
      <c r="D16" s="88"/>
      <c r="E16" s="88"/>
      <c r="F16" s="88"/>
      <c r="G16" s="88"/>
    </row>
    <row r="17" spans="2:7" x14ac:dyDescent="0.2">
      <c r="B17" s="88"/>
      <c r="C17" s="88"/>
      <c r="D17" s="88"/>
      <c r="E17" s="88"/>
      <c r="F17" s="88"/>
      <c r="G17" s="88"/>
    </row>
    <row r="18" spans="2:7" x14ac:dyDescent="0.2">
      <c r="B18" s="88"/>
      <c r="C18" s="88"/>
      <c r="D18" s="88"/>
      <c r="E18" s="88"/>
      <c r="F18" s="88"/>
      <c r="G18" s="88"/>
    </row>
    <row r="19" spans="2:7" x14ac:dyDescent="0.2">
      <c r="B19" s="88"/>
      <c r="C19" s="88"/>
      <c r="D19" s="88"/>
      <c r="E19" s="88"/>
      <c r="F19" s="88"/>
      <c r="G19" s="88"/>
    </row>
    <row r="20" spans="2:7" x14ac:dyDescent="0.2">
      <c r="B20" s="88"/>
      <c r="C20" s="88"/>
      <c r="D20" s="88"/>
      <c r="E20" s="88"/>
      <c r="F20" s="88"/>
      <c r="G20" s="88"/>
    </row>
    <row r="21" spans="2:7" x14ac:dyDescent="0.2">
      <c r="B21" s="88"/>
      <c r="C21" s="88"/>
      <c r="D21" s="88"/>
      <c r="E21" s="88"/>
      <c r="F21" s="88"/>
      <c r="G21" s="88"/>
    </row>
    <row r="22" spans="2:7" x14ac:dyDescent="0.2">
      <c r="B22" s="88"/>
      <c r="C22" s="88"/>
      <c r="D22" s="88"/>
      <c r="E22" s="88"/>
      <c r="F22" s="88"/>
      <c r="G22" s="88"/>
    </row>
    <row r="23" spans="2:7" ht="21" x14ac:dyDescent="0.2">
      <c r="B23" s="72"/>
      <c r="C23" s="72"/>
      <c r="D23" s="72"/>
      <c r="E23" s="72"/>
      <c r="F23" s="72"/>
      <c r="G23" s="72"/>
    </row>
    <row r="24" spans="2:7" ht="21" x14ac:dyDescent="0.2">
      <c r="B24" s="73" t="s">
        <v>11</v>
      </c>
      <c r="C24" s="72"/>
      <c r="D24" s="72"/>
      <c r="E24" s="72"/>
      <c r="F24" s="72"/>
      <c r="G24" s="72"/>
    </row>
    <row r="25" spans="2:7" x14ac:dyDescent="0.2">
      <c r="B25" s="88" t="s">
        <v>434</v>
      </c>
      <c r="C25" s="88"/>
      <c r="D25" s="88"/>
      <c r="E25" s="88"/>
      <c r="F25" s="88"/>
      <c r="G25" s="88"/>
    </row>
    <row r="26" spans="2:7" x14ac:dyDescent="0.2">
      <c r="B26" s="88"/>
      <c r="C26" s="88"/>
      <c r="D26" s="88"/>
      <c r="E26" s="88"/>
      <c r="F26" s="88"/>
      <c r="G26" s="88"/>
    </row>
    <row r="27" spans="2:7" x14ac:dyDescent="0.2">
      <c r="B27" s="88"/>
      <c r="C27" s="88"/>
      <c r="D27" s="88"/>
      <c r="E27" s="88"/>
      <c r="F27" s="88"/>
      <c r="G27" s="88"/>
    </row>
    <row r="28" spans="2:7" x14ac:dyDescent="0.2">
      <c r="B28" s="88"/>
      <c r="C28" s="88"/>
      <c r="D28" s="88"/>
      <c r="E28" s="88"/>
      <c r="F28" s="88"/>
      <c r="G28" s="88"/>
    </row>
    <row r="29" spans="2:7" x14ac:dyDescent="0.2">
      <c r="B29" s="88"/>
      <c r="C29" s="88"/>
      <c r="D29" s="88"/>
      <c r="E29" s="88"/>
      <c r="F29" s="88"/>
      <c r="G29" s="88"/>
    </row>
    <row r="30" spans="2:7" x14ac:dyDescent="0.2">
      <c r="B30" s="88"/>
      <c r="C30" s="88"/>
      <c r="D30" s="88"/>
      <c r="E30" s="88"/>
      <c r="F30" s="88"/>
      <c r="G30" s="88"/>
    </row>
    <row r="31" spans="2:7" x14ac:dyDescent="0.2">
      <c r="B31" s="88"/>
      <c r="C31" s="88"/>
      <c r="D31" s="88"/>
      <c r="E31" s="88"/>
      <c r="F31" s="88"/>
      <c r="G31" s="88"/>
    </row>
    <row r="32" spans="2:7" x14ac:dyDescent="0.2">
      <c r="B32" s="88"/>
      <c r="C32" s="88"/>
      <c r="D32" s="88"/>
      <c r="E32" s="88"/>
      <c r="F32" s="88"/>
      <c r="G32" s="88"/>
    </row>
    <row r="33" spans="2:7" x14ac:dyDescent="0.2">
      <c r="B33" s="88"/>
      <c r="C33" s="88"/>
      <c r="D33" s="88"/>
      <c r="E33" s="88"/>
      <c r="F33" s="88"/>
      <c r="G33" s="88"/>
    </row>
    <row r="34" spans="2:7" x14ac:dyDescent="0.2">
      <c r="B34" s="88"/>
      <c r="C34" s="88"/>
      <c r="D34" s="88"/>
      <c r="E34" s="88"/>
      <c r="F34" s="88"/>
      <c r="G34" s="88"/>
    </row>
    <row r="35" spans="2:7" ht="21" x14ac:dyDescent="0.35">
      <c r="B35" s="1"/>
      <c r="C35" s="1"/>
      <c r="D35" s="1"/>
      <c r="E35" s="1"/>
      <c r="F35" s="1"/>
      <c r="G35" s="1"/>
    </row>
    <row r="36" spans="2:7" ht="21" x14ac:dyDescent="0.35">
      <c r="B36" s="1"/>
      <c r="C36" s="1"/>
      <c r="D36" s="1"/>
      <c r="E36" s="1"/>
      <c r="F36" s="1"/>
      <c r="G36" s="1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75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4"/>
  <sheetViews>
    <sheetView workbookViewId="0">
      <selection activeCell="F7" sqref="F7"/>
    </sheetView>
  </sheetViews>
  <sheetFormatPr defaultRowHeight="14.25" x14ac:dyDescent="0.2"/>
  <cols>
    <col min="1" max="1" width="9" style="63"/>
    <col min="2" max="2" width="17.375" bestFit="1" customWidth="1"/>
    <col min="3" max="3" width="16.5" bestFit="1" customWidth="1"/>
    <col min="4" max="4" width="8.5" bestFit="1" customWidth="1"/>
    <col min="5" max="5" width="10.875" bestFit="1" customWidth="1"/>
    <col min="6" max="6" width="16.5" customWidth="1"/>
    <col min="7" max="7" width="9.625" bestFit="1" customWidth="1"/>
    <col min="8" max="8" width="14.875" bestFit="1" customWidth="1"/>
    <col min="9" max="9" width="18.125" bestFit="1" customWidth="1"/>
    <col min="10" max="10" width="19.125" bestFit="1" customWidth="1"/>
    <col min="11" max="11" width="42.125" bestFit="1" customWidth="1"/>
  </cols>
  <sheetData>
    <row r="1" spans="1:11" ht="23.25" x14ac:dyDescent="0.35">
      <c r="A1" s="76" t="s">
        <v>38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x14ac:dyDescent="0.35">
      <c r="A2" s="77" t="s">
        <v>439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3.25" x14ac:dyDescent="0.35">
      <c r="A3" s="76" t="s">
        <v>447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1" x14ac:dyDescent="0.2">
      <c r="A4" s="12" t="s">
        <v>13</v>
      </c>
      <c r="B4" s="48" t="s">
        <v>14</v>
      </c>
      <c r="C4" s="12" t="s">
        <v>15</v>
      </c>
      <c r="D4" s="48" t="s">
        <v>16</v>
      </c>
      <c r="E4" s="12" t="s">
        <v>17</v>
      </c>
      <c r="F4" s="48" t="s">
        <v>18</v>
      </c>
      <c r="G4" s="12" t="s">
        <v>19</v>
      </c>
      <c r="H4" s="48" t="s">
        <v>20</v>
      </c>
      <c r="I4" s="12" t="s">
        <v>21</v>
      </c>
      <c r="J4" s="48" t="s">
        <v>22</v>
      </c>
      <c r="K4" s="12" t="s">
        <v>23</v>
      </c>
    </row>
    <row r="5" spans="1:11" ht="131.25" x14ac:dyDescent="0.2">
      <c r="A5" s="22">
        <v>1</v>
      </c>
      <c r="B5" s="6" t="s">
        <v>317</v>
      </c>
      <c r="C5" s="9">
        <v>405</v>
      </c>
      <c r="D5" s="9">
        <v>405</v>
      </c>
      <c r="E5" s="10" t="s">
        <v>75</v>
      </c>
      <c r="F5" s="11" t="s">
        <v>155</v>
      </c>
      <c r="G5" s="9">
        <v>405</v>
      </c>
      <c r="H5" s="11" t="s">
        <v>155</v>
      </c>
      <c r="I5" s="9">
        <v>405</v>
      </c>
      <c r="J5" s="11" t="s">
        <v>99</v>
      </c>
      <c r="K5" s="11" t="s">
        <v>318</v>
      </c>
    </row>
    <row r="6" spans="1:11" ht="168.75" x14ac:dyDescent="0.2">
      <c r="A6" s="22">
        <v>2</v>
      </c>
      <c r="B6" s="6" t="s">
        <v>319</v>
      </c>
      <c r="C6" s="9">
        <v>38000</v>
      </c>
      <c r="D6" s="9">
        <v>38000</v>
      </c>
      <c r="E6" s="10" t="s">
        <v>75</v>
      </c>
      <c r="F6" s="11" t="s">
        <v>320</v>
      </c>
      <c r="G6" s="9">
        <v>38000</v>
      </c>
      <c r="H6" s="10" t="s">
        <v>320</v>
      </c>
      <c r="I6" s="9">
        <v>38000</v>
      </c>
      <c r="J6" s="11" t="s">
        <v>99</v>
      </c>
      <c r="K6" s="11" t="s">
        <v>321</v>
      </c>
    </row>
    <row r="7" spans="1:11" ht="75" x14ac:dyDescent="0.2">
      <c r="A7" s="22">
        <v>3</v>
      </c>
      <c r="B7" s="6" t="s">
        <v>322</v>
      </c>
      <c r="C7" s="9">
        <v>81000</v>
      </c>
      <c r="D7" s="9">
        <v>81800</v>
      </c>
      <c r="E7" s="10" t="s">
        <v>75</v>
      </c>
      <c r="F7" s="10" t="s">
        <v>323</v>
      </c>
      <c r="G7" s="9">
        <v>81000</v>
      </c>
      <c r="H7" s="10" t="s">
        <v>323</v>
      </c>
      <c r="I7" s="9">
        <v>81000</v>
      </c>
      <c r="J7" s="11" t="s">
        <v>99</v>
      </c>
      <c r="K7" s="11" t="s">
        <v>324</v>
      </c>
    </row>
    <row r="8" spans="1:11" ht="75" x14ac:dyDescent="0.2">
      <c r="A8" s="22">
        <v>4</v>
      </c>
      <c r="B8" s="6" t="s">
        <v>325</v>
      </c>
      <c r="C8" s="9">
        <v>6890</v>
      </c>
      <c r="D8" s="9">
        <v>6890</v>
      </c>
      <c r="E8" s="10" t="s">
        <v>75</v>
      </c>
      <c r="F8" s="10" t="s">
        <v>326</v>
      </c>
      <c r="G8" s="9">
        <v>6890</v>
      </c>
      <c r="H8" s="10" t="s">
        <v>326</v>
      </c>
      <c r="I8" s="9">
        <v>6890</v>
      </c>
      <c r="J8" s="11" t="s">
        <v>99</v>
      </c>
      <c r="K8" s="11" t="s">
        <v>327</v>
      </c>
    </row>
    <row r="9" spans="1:11" ht="131.25" x14ac:dyDescent="0.2">
      <c r="A9" s="22">
        <v>5</v>
      </c>
      <c r="B9" s="6" t="s">
        <v>328</v>
      </c>
      <c r="C9" s="9">
        <v>2300</v>
      </c>
      <c r="D9" s="9">
        <v>2300</v>
      </c>
      <c r="E9" s="10" t="s">
        <v>75</v>
      </c>
      <c r="F9" s="10" t="s">
        <v>207</v>
      </c>
      <c r="G9" s="9">
        <v>2300</v>
      </c>
      <c r="H9" s="10" t="s">
        <v>207</v>
      </c>
      <c r="I9" s="9">
        <v>2300</v>
      </c>
      <c r="J9" s="11" t="s">
        <v>99</v>
      </c>
      <c r="K9" s="11" t="s">
        <v>329</v>
      </c>
    </row>
    <row r="10" spans="1:11" ht="75" x14ac:dyDescent="0.2">
      <c r="A10" s="22">
        <v>6</v>
      </c>
      <c r="B10" s="6" t="s">
        <v>330</v>
      </c>
      <c r="C10" s="9">
        <v>14000</v>
      </c>
      <c r="D10" s="9">
        <v>14000</v>
      </c>
      <c r="E10" s="10" t="s">
        <v>75</v>
      </c>
      <c r="F10" s="10" t="s">
        <v>331</v>
      </c>
      <c r="G10" s="9">
        <v>14000</v>
      </c>
      <c r="H10" s="10" t="s">
        <v>331</v>
      </c>
      <c r="I10" s="9">
        <v>14000</v>
      </c>
      <c r="J10" s="11" t="s">
        <v>99</v>
      </c>
      <c r="K10" s="11" t="s">
        <v>332</v>
      </c>
    </row>
    <row r="11" spans="1:11" ht="168.75" x14ac:dyDescent="0.2">
      <c r="A11" s="22">
        <v>7</v>
      </c>
      <c r="B11" s="6" t="s">
        <v>333</v>
      </c>
      <c r="C11" s="9">
        <v>77000</v>
      </c>
      <c r="D11" s="9">
        <v>78000</v>
      </c>
      <c r="E11" s="10" t="s">
        <v>75</v>
      </c>
      <c r="F11" s="10" t="s">
        <v>248</v>
      </c>
      <c r="G11" s="9">
        <v>77000</v>
      </c>
      <c r="H11" s="10" t="s">
        <v>248</v>
      </c>
      <c r="I11" s="9">
        <v>77000</v>
      </c>
      <c r="J11" s="11" t="s">
        <v>99</v>
      </c>
      <c r="K11" s="11" t="s">
        <v>334</v>
      </c>
    </row>
    <row r="12" spans="1:11" ht="131.25" x14ac:dyDescent="0.2">
      <c r="A12" s="22">
        <v>8</v>
      </c>
      <c r="B12" s="64" t="s">
        <v>335</v>
      </c>
      <c r="C12" s="9">
        <v>471000</v>
      </c>
      <c r="D12" s="9">
        <v>493500</v>
      </c>
      <c r="E12" s="10" t="s">
        <v>75</v>
      </c>
      <c r="F12" s="10" t="s">
        <v>336</v>
      </c>
      <c r="G12" s="9">
        <v>471000</v>
      </c>
      <c r="H12" s="10" t="s">
        <v>336</v>
      </c>
      <c r="I12" s="9">
        <v>471000</v>
      </c>
      <c r="J12" s="11" t="s">
        <v>99</v>
      </c>
      <c r="K12" s="11" t="s">
        <v>337</v>
      </c>
    </row>
    <row r="13" spans="1:11" ht="112.5" x14ac:dyDescent="0.2">
      <c r="A13" s="22">
        <v>9</v>
      </c>
      <c r="B13" s="64" t="s">
        <v>338</v>
      </c>
      <c r="C13" s="9">
        <v>471000</v>
      </c>
      <c r="D13" s="9">
        <v>493500</v>
      </c>
      <c r="E13" s="10" t="s">
        <v>75</v>
      </c>
      <c r="F13" s="10" t="s">
        <v>336</v>
      </c>
      <c r="G13" s="9">
        <v>471000</v>
      </c>
      <c r="H13" s="10" t="s">
        <v>336</v>
      </c>
      <c r="I13" s="9">
        <v>471000</v>
      </c>
      <c r="J13" s="11" t="s">
        <v>99</v>
      </c>
      <c r="K13" s="11" t="s">
        <v>339</v>
      </c>
    </row>
    <row r="14" spans="1:11" ht="112.5" x14ac:dyDescent="0.2">
      <c r="A14" s="22">
        <v>10</v>
      </c>
      <c r="B14" s="64" t="s">
        <v>340</v>
      </c>
      <c r="C14" s="9">
        <v>99858.75</v>
      </c>
      <c r="D14" s="9">
        <v>99858.75</v>
      </c>
      <c r="E14" s="10" t="s">
        <v>75</v>
      </c>
      <c r="F14" s="10" t="s">
        <v>94</v>
      </c>
      <c r="G14" s="9">
        <v>99858.75</v>
      </c>
      <c r="H14" s="10" t="s">
        <v>94</v>
      </c>
      <c r="I14" s="9">
        <v>99858.75</v>
      </c>
      <c r="J14" s="11" t="s">
        <v>99</v>
      </c>
      <c r="K14" s="11" t="s">
        <v>341</v>
      </c>
    </row>
    <row r="15" spans="1:11" ht="131.25" x14ac:dyDescent="0.2">
      <c r="A15" s="22">
        <v>11</v>
      </c>
      <c r="B15" s="64" t="s">
        <v>342</v>
      </c>
      <c r="C15" s="9">
        <v>37306.370000000003</v>
      </c>
      <c r="D15" s="9">
        <v>37306.370000000003</v>
      </c>
      <c r="E15" s="10" t="s">
        <v>75</v>
      </c>
      <c r="F15" s="10" t="s">
        <v>94</v>
      </c>
      <c r="G15" s="9">
        <v>37306.370000000003</v>
      </c>
      <c r="H15" s="10" t="s">
        <v>94</v>
      </c>
      <c r="I15" s="9">
        <v>37306.370000000003</v>
      </c>
      <c r="J15" s="11" t="s">
        <v>99</v>
      </c>
      <c r="K15" s="11" t="s">
        <v>343</v>
      </c>
    </row>
    <row r="16" spans="1:11" ht="93.75" x14ac:dyDescent="0.2">
      <c r="A16" s="22">
        <v>12</v>
      </c>
      <c r="B16" s="65" t="s">
        <v>344</v>
      </c>
      <c r="C16" s="9">
        <v>12790</v>
      </c>
      <c r="D16" s="9">
        <v>12790</v>
      </c>
      <c r="E16" s="10" t="s">
        <v>75</v>
      </c>
      <c r="F16" s="10" t="s">
        <v>97</v>
      </c>
      <c r="G16" s="9">
        <v>12790</v>
      </c>
      <c r="H16" s="10" t="s">
        <v>97</v>
      </c>
      <c r="I16" s="9">
        <v>12790</v>
      </c>
      <c r="J16" s="11" t="s">
        <v>99</v>
      </c>
      <c r="K16" s="11" t="s">
        <v>345</v>
      </c>
    </row>
    <row r="17" spans="1:11" ht="23.25" x14ac:dyDescent="0.5">
      <c r="A17" s="26"/>
      <c r="B17" s="1"/>
      <c r="C17" s="1"/>
      <c r="D17" s="1"/>
      <c r="E17" s="1"/>
      <c r="F17" s="1"/>
      <c r="G17" s="1"/>
      <c r="H17" s="1"/>
      <c r="I17" s="29">
        <f>SUM(I5:I16)</f>
        <v>1311550.1200000001</v>
      </c>
      <c r="J17" s="1"/>
      <c r="K17" s="1"/>
    </row>
    <row r="18" spans="1:11" ht="21" x14ac:dyDescent="0.35">
      <c r="A18" s="26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21" x14ac:dyDescent="0.35">
      <c r="A19" s="26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1" x14ac:dyDescent="0.35">
      <c r="A20" s="26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" x14ac:dyDescent="0.35">
      <c r="A21" s="26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21" x14ac:dyDescent="0.35">
      <c r="A22" s="26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1" x14ac:dyDescent="0.35">
      <c r="A23" s="26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21" x14ac:dyDescent="0.35">
      <c r="A24" s="26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5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M34"/>
  <sheetViews>
    <sheetView workbookViewId="0">
      <selection activeCell="F6" sqref="F6"/>
    </sheetView>
  </sheetViews>
  <sheetFormatPr defaultRowHeight="14.25" x14ac:dyDescent="0.2"/>
  <cols>
    <col min="5" max="5" width="18.375" bestFit="1" customWidth="1"/>
    <col min="6" max="6" width="12.375" customWidth="1"/>
    <col min="7" max="7" width="18.75" customWidth="1"/>
  </cols>
  <sheetData>
    <row r="1" spans="2:13" ht="21" x14ac:dyDescent="0.35">
      <c r="B1" s="78" t="s">
        <v>438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2:13" ht="21" x14ac:dyDescent="0.35">
      <c r="B2" s="78" t="s">
        <v>39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2:13" ht="21" x14ac:dyDescent="0.35">
      <c r="B3" s="78" t="s">
        <v>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75" t="s">
        <v>454</v>
      </c>
      <c r="G6" s="75" t="s">
        <v>457</v>
      </c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75" t="s">
        <v>454</v>
      </c>
      <c r="G7" s="75" t="s">
        <v>457</v>
      </c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13">
        <v>9</v>
      </c>
      <c r="G8" s="42">
        <v>656811.5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75" t="s">
        <v>454</v>
      </c>
      <c r="G9" s="75" t="s">
        <v>457</v>
      </c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75" t="s">
        <v>454</v>
      </c>
      <c r="G10" s="75" t="s">
        <v>457</v>
      </c>
      <c r="H10" s="1"/>
      <c r="I10" s="1"/>
      <c r="J10" s="1"/>
      <c r="K10" s="1"/>
      <c r="L10" s="1"/>
      <c r="M10" s="1"/>
    </row>
    <row r="11" spans="2:13" ht="21" x14ac:dyDescent="0.35">
      <c r="E11" s="2" t="s">
        <v>9</v>
      </c>
      <c r="F11" s="13">
        <v>9</v>
      </c>
      <c r="G11" s="42">
        <v>656811.5</v>
      </c>
    </row>
    <row r="13" spans="2:13" ht="21" x14ac:dyDescent="0.35">
      <c r="B13" s="4" t="s">
        <v>10</v>
      </c>
    </row>
    <row r="14" spans="2:13" x14ac:dyDescent="0.2">
      <c r="B14" s="88" t="s">
        <v>434</v>
      </c>
      <c r="C14" s="88"/>
      <c r="D14" s="88"/>
      <c r="E14" s="88"/>
      <c r="F14" s="88"/>
      <c r="G14" s="88"/>
    </row>
    <row r="15" spans="2:13" x14ac:dyDescent="0.2">
      <c r="B15" s="88"/>
      <c r="C15" s="88"/>
      <c r="D15" s="88"/>
      <c r="E15" s="88"/>
      <c r="F15" s="88"/>
      <c r="G15" s="88"/>
    </row>
    <row r="16" spans="2:13" x14ac:dyDescent="0.2">
      <c r="B16" s="88"/>
      <c r="C16" s="88"/>
      <c r="D16" s="88"/>
      <c r="E16" s="88"/>
      <c r="F16" s="88"/>
      <c r="G16" s="88"/>
    </row>
    <row r="17" spans="2:7" x14ac:dyDescent="0.2">
      <c r="B17" s="88"/>
      <c r="C17" s="88"/>
      <c r="D17" s="88"/>
      <c r="E17" s="88"/>
      <c r="F17" s="88"/>
      <c r="G17" s="88"/>
    </row>
    <row r="18" spans="2:7" x14ac:dyDescent="0.2">
      <c r="B18" s="88"/>
      <c r="C18" s="88"/>
      <c r="D18" s="88"/>
      <c r="E18" s="88"/>
      <c r="F18" s="88"/>
      <c r="G18" s="88"/>
    </row>
    <row r="19" spans="2:7" x14ac:dyDescent="0.2">
      <c r="B19" s="88"/>
      <c r="C19" s="88"/>
      <c r="D19" s="88"/>
      <c r="E19" s="88"/>
      <c r="F19" s="88"/>
      <c r="G19" s="88"/>
    </row>
    <row r="20" spans="2:7" x14ac:dyDescent="0.2">
      <c r="B20" s="88"/>
      <c r="C20" s="88"/>
      <c r="D20" s="88"/>
      <c r="E20" s="88"/>
      <c r="F20" s="88"/>
      <c r="G20" s="88"/>
    </row>
    <row r="21" spans="2:7" x14ac:dyDescent="0.2">
      <c r="B21" s="88"/>
      <c r="C21" s="88"/>
      <c r="D21" s="88"/>
      <c r="E21" s="88"/>
      <c r="F21" s="88"/>
      <c r="G21" s="88"/>
    </row>
    <row r="22" spans="2:7" x14ac:dyDescent="0.2">
      <c r="B22" s="88"/>
      <c r="C22" s="88"/>
      <c r="D22" s="88"/>
      <c r="E22" s="88"/>
      <c r="F22" s="88"/>
      <c r="G22" s="88"/>
    </row>
    <row r="23" spans="2:7" ht="21" x14ac:dyDescent="0.2">
      <c r="B23" s="72"/>
      <c r="C23" s="72"/>
      <c r="D23" s="72"/>
      <c r="E23" s="72"/>
      <c r="F23" s="72"/>
      <c r="G23" s="72"/>
    </row>
    <row r="24" spans="2:7" ht="21" x14ac:dyDescent="0.2">
      <c r="B24" s="73" t="s">
        <v>11</v>
      </c>
      <c r="C24" s="72"/>
      <c r="D24" s="72"/>
      <c r="E24" s="72"/>
      <c r="F24" s="72"/>
      <c r="G24" s="72"/>
    </row>
    <row r="25" spans="2:7" x14ac:dyDescent="0.2">
      <c r="B25" s="88" t="s">
        <v>434</v>
      </c>
      <c r="C25" s="88"/>
      <c r="D25" s="88"/>
      <c r="E25" s="88"/>
      <c r="F25" s="88"/>
      <c r="G25" s="88"/>
    </row>
    <row r="26" spans="2:7" x14ac:dyDescent="0.2">
      <c r="B26" s="88"/>
      <c r="C26" s="88"/>
      <c r="D26" s="88"/>
      <c r="E26" s="88"/>
      <c r="F26" s="88"/>
      <c r="G26" s="88"/>
    </row>
    <row r="27" spans="2:7" x14ac:dyDescent="0.2">
      <c r="B27" s="88"/>
      <c r="C27" s="88"/>
      <c r="D27" s="88"/>
      <c r="E27" s="88"/>
      <c r="F27" s="88"/>
      <c r="G27" s="88"/>
    </row>
    <row r="28" spans="2:7" x14ac:dyDescent="0.2">
      <c r="B28" s="88"/>
      <c r="C28" s="88"/>
      <c r="D28" s="88"/>
      <c r="E28" s="88"/>
      <c r="F28" s="88"/>
      <c r="G28" s="88"/>
    </row>
    <row r="29" spans="2:7" x14ac:dyDescent="0.2">
      <c r="B29" s="88"/>
      <c r="C29" s="88"/>
      <c r="D29" s="88"/>
      <c r="E29" s="88"/>
      <c r="F29" s="88"/>
      <c r="G29" s="88"/>
    </row>
    <row r="30" spans="2:7" x14ac:dyDescent="0.2">
      <c r="B30" s="88"/>
      <c r="C30" s="88"/>
      <c r="D30" s="88"/>
      <c r="E30" s="88"/>
      <c r="F30" s="88"/>
      <c r="G30" s="88"/>
    </row>
    <row r="31" spans="2:7" x14ac:dyDescent="0.2">
      <c r="B31" s="88"/>
      <c r="C31" s="88"/>
      <c r="D31" s="88"/>
      <c r="E31" s="88"/>
      <c r="F31" s="88"/>
      <c r="G31" s="88"/>
    </row>
    <row r="32" spans="2:7" x14ac:dyDescent="0.2">
      <c r="B32" s="88"/>
      <c r="C32" s="88"/>
      <c r="D32" s="88"/>
      <c r="E32" s="88"/>
      <c r="F32" s="88"/>
      <c r="G32" s="88"/>
    </row>
    <row r="33" spans="2:7" x14ac:dyDescent="0.2">
      <c r="B33" s="88"/>
      <c r="C33" s="88"/>
      <c r="D33" s="88"/>
      <c r="E33" s="88"/>
      <c r="F33" s="88"/>
      <c r="G33" s="88"/>
    </row>
    <row r="34" spans="2:7" x14ac:dyDescent="0.2">
      <c r="B34" s="88"/>
      <c r="C34" s="88"/>
      <c r="D34" s="88"/>
      <c r="E34" s="88"/>
      <c r="F34" s="88"/>
      <c r="G34" s="88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75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8"/>
  <sheetViews>
    <sheetView workbookViewId="0">
      <selection activeCell="A3" sqref="A3:K3"/>
    </sheetView>
  </sheetViews>
  <sheetFormatPr defaultRowHeight="14.25" x14ac:dyDescent="0.2"/>
  <cols>
    <col min="1" max="1" width="6.25" style="50" bestFit="1" customWidth="1"/>
    <col min="2" max="2" width="17.375" bestFit="1" customWidth="1"/>
    <col min="3" max="3" width="16.5" bestFit="1" customWidth="1"/>
    <col min="4" max="4" width="12.25" customWidth="1"/>
    <col min="5" max="5" width="10.875" bestFit="1" customWidth="1"/>
    <col min="6" max="6" width="14.75" bestFit="1" customWidth="1"/>
    <col min="7" max="7" width="9.625" bestFit="1" customWidth="1"/>
    <col min="8" max="8" width="14.875" bestFit="1" customWidth="1"/>
    <col min="9" max="9" width="18.125" bestFit="1" customWidth="1"/>
    <col min="10" max="10" width="19.125" bestFit="1" customWidth="1"/>
    <col min="11" max="11" width="42.125" bestFit="1" customWidth="1"/>
  </cols>
  <sheetData>
    <row r="1" spans="1:11" ht="23.25" x14ac:dyDescent="0.35">
      <c r="A1" s="76" t="s">
        <v>40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x14ac:dyDescent="0.35">
      <c r="A2" s="77" t="s">
        <v>439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3.25" x14ac:dyDescent="0.35">
      <c r="A3" s="76" t="s">
        <v>448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1" x14ac:dyDescent="0.2">
      <c r="A4" s="21" t="s">
        <v>13</v>
      </c>
      <c r="B4" s="48" t="s">
        <v>14</v>
      </c>
      <c r="C4" s="12" t="s">
        <v>15</v>
      </c>
      <c r="D4" s="48" t="s">
        <v>16</v>
      </c>
      <c r="E4" s="12" t="s">
        <v>17</v>
      </c>
      <c r="F4" s="48" t="s">
        <v>18</v>
      </c>
      <c r="G4" s="12" t="s">
        <v>19</v>
      </c>
      <c r="H4" s="48" t="s">
        <v>20</v>
      </c>
      <c r="I4" s="12" t="s">
        <v>21</v>
      </c>
      <c r="J4" s="48" t="s">
        <v>22</v>
      </c>
      <c r="K4" s="12" t="s">
        <v>23</v>
      </c>
    </row>
    <row r="5" spans="1:11" ht="75" x14ac:dyDescent="0.2">
      <c r="A5" s="22">
        <v>1</v>
      </c>
      <c r="B5" s="6" t="s">
        <v>346</v>
      </c>
      <c r="C5" s="9">
        <v>405</v>
      </c>
      <c r="D5" s="9">
        <v>405</v>
      </c>
      <c r="E5" s="10" t="s">
        <v>75</v>
      </c>
      <c r="F5" s="11" t="s">
        <v>155</v>
      </c>
      <c r="G5" s="9">
        <v>405</v>
      </c>
      <c r="H5" s="57" t="s">
        <v>155</v>
      </c>
      <c r="I5" s="9">
        <v>405</v>
      </c>
      <c r="J5" s="58" t="s">
        <v>99</v>
      </c>
      <c r="K5" s="11" t="s">
        <v>347</v>
      </c>
    </row>
    <row r="6" spans="1:11" ht="75" x14ac:dyDescent="0.2">
      <c r="A6" s="22">
        <v>2</v>
      </c>
      <c r="B6" s="6" t="s">
        <v>348</v>
      </c>
      <c r="C6" s="9">
        <v>41409</v>
      </c>
      <c r="D6" s="9">
        <v>41409</v>
      </c>
      <c r="E6" s="10" t="s">
        <v>75</v>
      </c>
      <c r="F6" s="10" t="s">
        <v>93</v>
      </c>
      <c r="G6" s="9">
        <v>41409</v>
      </c>
      <c r="H6" s="56" t="s">
        <v>93</v>
      </c>
      <c r="I6" s="9">
        <v>41409</v>
      </c>
      <c r="J6" s="58" t="s">
        <v>99</v>
      </c>
      <c r="K6" s="11" t="s">
        <v>349</v>
      </c>
    </row>
    <row r="7" spans="1:11" ht="131.25" x14ac:dyDescent="0.2">
      <c r="A7" s="22">
        <v>3</v>
      </c>
      <c r="B7" s="6" t="s">
        <v>350</v>
      </c>
      <c r="C7" s="9">
        <v>500</v>
      </c>
      <c r="D7" s="9">
        <v>500</v>
      </c>
      <c r="E7" s="10" t="s">
        <v>75</v>
      </c>
      <c r="F7" s="10" t="s">
        <v>351</v>
      </c>
      <c r="G7" s="9">
        <v>500</v>
      </c>
      <c r="H7" s="56" t="s">
        <v>351</v>
      </c>
      <c r="I7" s="9">
        <v>500</v>
      </c>
      <c r="J7" s="58" t="s">
        <v>99</v>
      </c>
      <c r="K7" s="11" t="s">
        <v>352</v>
      </c>
    </row>
    <row r="8" spans="1:11" ht="112.5" x14ac:dyDescent="0.2">
      <c r="A8" s="22">
        <v>4</v>
      </c>
      <c r="B8" s="6" t="s">
        <v>353</v>
      </c>
      <c r="C8" s="9">
        <v>335000</v>
      </c>
      <c r="D8" s="9">
        <v>366000</v>
      </c>
      <c r="E8" s="10" t="s">
        <v>75</v>
      </c>
      <c r="F8" s="10" t="s">
        <v>150</v>
      </c>
      <c r="G8" s="9">
        <v>335000</v>
      </c>
      <c r="H8" s="56" t="s">
        <v>150</v>
      </c>
      <c r="I8" s="9">
        <v>335000</v>
      </c>
      <c r="J8" s="58" t="s">
        <v>99</v>
      </c>
      <c r="K8" s="11" t="s">
        <v>354</v>
      </c>
    </row>
    <row r="9" spans="1:11" ht="93.75" x14ac:dyDescent="0.2">
      <c r="A9" s="22">
        <v>5</v>
      </c>
      <c r="B9" s="6" t="s">
        <v>355</v>
      </c>
      <c r="C9" s="9">
        <v>224500</v>
      </c>
      <c r="D9" s="9">
        <v>232000</v>
      </c>
      <c r="E9" s="10" t="s">
        <v>75</v>
      </c>
      <c r="F9" s="10" t="s">
        <v>150</v>
      </c>
      <c r="G9" s="9">
        <v>224500</v>
      </c>
      <c r="H9" s="56" t="s">
        <v>150</v>
      </c>
      <c r="I9" s="9">
        <v>224500</v>
      </c>
      <c r="J9" s="58" t="s">
        <v>99</v>
      </c>
      <c r="K9" s="11" t="s">
        <v>356</v>
      </c>
    </row>
    <row r="10" spans="1:11" ht="75" x14ac:dyDescent="0.2">
      <c r="A10" s="22">
        <v>6</v>
      </c>
      <c r="B10" s="6" t="s">
        <v>348</v>
      </c>
      <c r="C10" s="9">
        <v>34837.5</v>
      </c>
      <c r="D10" s="9">
        <v>34837.5</v>
      </c>
      <c r="E10" s="10" t="s">
        <v>75</v>
      </c>
      <c r="F10" s="10" t="s">
        <v>93</v>
      </c>
      <c r="G10" s="9">
        <v>34837.5</v>
      </c>
      <c r="H10" s="56" t="s">
        <v>93</v>
      </c>
      <c r="I10" s="9">
        <v>34837.5</v>
      </c>
      <c r="J10" s="58" t="s">
        <v>99</v>
      </c>
      <c r="K10" s="11" t="s">
        <v>357</v>
      </c>
    </row>
    <row r="11" spans="1:11" ht="75" x14ac:dyDescent="0.2">
      <c r="A11" s="22">
        <v>7</v>
      </c>
      <c r="B11" s="6" t="s">
        <v>358</v>
      </c>
      <c r="C11" s="9">
        <v>2600</v>
      </c>
      <c r="D11" s="9">
        <v>2600</v>
      </c>
      <c r="E11" s="10" t="s">
        <v>75</v>
      </c>
      <c r="F11" s="10" t="s">
        <v>98</v>
      </c>
      <c r="G11" s="9">
        <v>2600</v>
      </c>
      <c r="H11" s="56" t="s">
        <v>98</v>
      </c>
      <c r="I11" s="9">
        <v>2600</v>
      </c>
      <c r="J11" s="58" t="s">
        <v>99</v>
      </c>
      <c r="K11" s="11" t="s">
        <v>359</v>
      </c>
    </row>
    <row r="12" spans="1:11" ht="93.75" x14ac:dyDescent="0.2">
      <c r="A12" s="22">
        <v>8</v>
      </c>
      <c r="B12" s="6" t="s">
        <v>360</v>
      </c>
      <c r="C12" s="9">
        <v>14085</v>
      </c>
      <c r="D12" s="9">
        <v>14085</v>
      </c>
      <c r="E12" s="10" t="s">
        <v>75</v>
      </c>
      <c r="F12" s="11" t="s">
        <v>155</v>
      </c>
      <c r="G12" s="9">
        <v>14085</v>
      </c>
      <c r="H12" s="57" t="s">
        <v>155</v>
      </c>
      <c r="I12" s="9">
        <v>14085</v>
      </c>
      <c r="J12" s="58" t="s">
        <v>99</v>
      </c>
      <c r="K12" s="11" t="s">
        <v>361</v>
      </c>
    </row>
    <row r="13" spans="1:11" ht="75" x14ac:dyDescent="0.2">
      <c r="A13" s="22">
        <v>9</v>
      </c>
      <c r="B13" s="6" t="s">
        <v>362</v>
      </c>
      <c r="C13" s="9">
        <v>3475</v>
      </c>
      <c r="D13" s="9">
        <v>3475</v>
      </c>
      <c r="E13" s="10" t="s">
        <v>75</v>
      </c>
      <c r="F13" s="10" t="s">
        <v>182</v>
      </c>
      <c r="G13" s="9">
        <v>3475</v>
      </c>
      <c r="H13" s="56" t="s">
        <v>182</v>
      </c>
      <c r="I13" s="9">
        <v>3475</v>
      </c>
      <c r="J13" s="58" t="s">
        <v>99</v>
      </c>
      <c r="K13" s="11" t="s">
        <v>363</v>
      </c>
    </row>
    <row r="14" spans="1:11" ht="23.25" x14ac:dyDescent="0.5">
      <c r="A14" s="23"/>
      <c r="B14" s="1"/>
      <c r="C14" s="1"/>
      <c r="D14" s="1"/>
      <c r="E14" s="1"/>
      <c r="F14" s="1"/>
      <c r="G14" s="1"/>
      <c r="H14" s="1"/>
      <c r="I14" s="29">
        <f>SUM(I5:I13)</f>
        <v>656811.5</v>
      </c>
      <c r="J14" s="1"/>
      <c r="K14" s="1"/>
    </row>
    <row r="15" spans="1:11" ht="21" x14ac:dyDescent="0.35">
      <c r="A15" s="23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1" x14ac:dyDescent="0.35">
      <c r="A16" s="23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1" x14ac:dyDescent="0.35">
      <c r="A17" s="23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1" x14ac:dyDescent="0.35">
      <c r="A18" s="23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21" x14ac:dyDescent="0.35">
      <c r="A19" s="23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1" x14ac:dyDescent="0.35">
      <c r="A20" s="23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" x14ac:dyDescent="0.35">
      <c r="A21" s="23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21" x14ac:dyDescent="0.35">
      <c r="A22" s="23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1" x14ac:dyDescent="0.35">
      <c r="A23" s="23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21" x14ac:dyDescent="0.35">
      <c r="A24" s="23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21" x14ac:dyDescent="0.35">
      <c r="A25" s="23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21" x14ac:dyDescent="0.35">
      <c r="A26" s="23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21" x14ac:dyDescent="0.35">
      <c r="A27" s="23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21" x14ac:dyDescent="0.35">
      <c r="A28" s="23"/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5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M34"/>
  <sheetViews>
    <sheetView workbookViewId="0">
      <selection activeCell="F6" sqref="F6"/>
    </sheetView>
  </sheetViews>
  <sheetFormatPr defaultRowHeight="14.25" x14ac:dyDescent="0.2"/>
  <cols>
    <col min="5" max="5" width="18.375" bestFit="1" customWidth="1"/>
    <col min="6" max="6" width="12.375" customWidth="1"/>
    <col min="7" max="7" width="22.375" customWidth="1"/>
  </cols>
  <sheetData>
    <row r="1" spans="2:13" ht="21" x14ac:dyDescent="0.35">
      <c r="B1" s="78" t="s">
        <v>438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2:13" ht="21" x14ac:dyDescent="0.35">
      <c r="B2" s="78" t="s">
        <v>41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2:13" ht="21" x14ac:dyDescent="0.35">
      <c r="B3" s="78" t="s">
        <v>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75" t="s">
        <v>454</v>
      </c>
      <c r="G6" s="75" t="s">
        <v>459</v>
      </c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75" t="s">
        <v>454</v>
      </c>
      <c r="G7" s="75" t="s">
        <v>459</v>
      </c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13">
        <v>7</v>
      </c>
      <c r="G8" s="42">
        <v>102236.05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75" t="s">
        <v>454</v>
      </c>
      <c r="G9" s="75" t="s">
        <v>460</v>
      </c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75" t="s">
        <v>454</v>
      </c>
      <c r="G10" s="75" t="s">
        <v>460</v>
      </c>
      <c r="H10" s="1"/>
      <c r="I10" s="1"/>
      <c r="J10" s="1"/>
      <c r="K10" s="1"/>
      <c r="L10" s="1"/>
      <c r="M10" s="1"/>
    </row>
    <row r="11" spans="2:13" ht="21" x14ac:dyDescent="0.35">
      <c r="E11" s="2" t="s">
        <v>9</v>
      </c>
      <c r="F11" s="13">
        <v>7</v>
      </c>
      <c r="G11" s="42">
        <v>102236.05</v>
      </c>
    </row>
    <row r="13" spans="2:13" ht="21" x14ac:dyDescent="0.2">
      <c r="B13" s="73" t="s">
        <v>10</v>
      </c>
      <c r="C13" s="72"/>
      <c r="D13" s="72"/>
      <c r="E13" s="72"/>
      <c r="F13" s="72"/>
      <c r="G13" s="72"/>
    </row>
    <row r="14" spans="2:13" x14ac:dyDescent="0.2">
      <c r="B14" s="88" t="s">
        <v>434</v>
      </c>
      <c r="C14" s="88"/>
      <c r="D14" s="88"/>
      <c r="E14" s="88"/>
      <c r="F14" s="88"/>
      <c r="G14" s="88"/>
    </row>
    <row r="15" spans="2:13" x14ac:dyDescent="0.2">
      <c r="B15" s="88"/>
      <c r="C15" s="88"/>
      <c r="D15" s="88"/>
      <c r="E15" s="88"/>
      <c r="F15" s="88"/>
      <c r="G15" s="88"/>
    </row>
    <row r="16" spans="2:13" x14ac:dyDescent="0.2">
      <c r="B16" s="88"/>
      <c r="C16" s="88"/>
      <c r="D16" s="88"/>
      <c r="E16" s="88"/>
      <c r="F16" s="88"/>
      <c r="G16" s="88"/>
    </row>
    <row r="17" spans="2:7" x14ac:dyDescent="0.2">
      <c r="B17" s="88"/>
      <c r="C17" s="88"/>
      <c r="D17" s="88"/>
      <c r="E17" s="88"/>
      <c r="F17" s="88"/>
      <c r="G17" s="88"/>
    </row>
    <row r="18" spans="2:7" x14ac:dyDescent="0.2">
      <c r="B18" s="88"/>
      <c r="C18" s="88"/>
      <c r="D18" s="88"/>
      <c r="E18" s="88"/>
      <c r="F18" s="88"/>
      <c r="G18" s="88"/>
    </row>
    <row r="19" spans="2:7" x14ac:dyDescent="0.2">
      <c r="B19" s="88"/>
      <c r="C19" s="88"/>
      <c r="D19" s="88"/>
      <c r="E19" s="88"/>
      <c r="F19" s="88"/>
      <c r="G19" s="88"/>
    </row>
    <row r="20" spans="2:7" x14ac:dyDescent="0.2">
      <c r="B20" s="88"/>
      <c r="C20" s="88"/>
      <c r="D20" s="88"/>
      <c r="E20" s="88"/>
      <c r="F20" s="88"/>
      <c r="G20" s="88"/>
    </row>
    <row r="21" spans="2:7" x14ac:dyDescent="0.2">
      <c r="B21" s="88"/>
      <c r="C21" s="88"/>
      <c r="D21" s="88"/>
      <c r="E21" s="88"/>
      <c r="F21" s="88"/>
      <c r="G21" s="88"/>
    </row>
    <row r="22" spans="2:7" x14ac:dyDescent="0.2">
      <c r="B22" s="88"/>
      <c r="C22" s="88"/>
      <c r="D22" s="88"/>
      <c r="E22" s="88"/>
      <c r="F22" s="88"/>
      <c r="G22" s="88"/>
    </row>
    <row r="23" spans="2:7" ht="21" x14ac:dyDescent="0.2">
      <c r="B23" s="72"/>
      <c r="C23" s="72"/>
      <c r="D23" s="72"/>
      <c r="E23" s="72"/>
      <c r="F23" s="72"/>
      <c r="G23" s="72"/>
    </row>
    <row r="24" spans="2:7" ht="21" x14ac:dyDescent="0.2">
      <c r="B24" s="73" t="s">
        <v>11</v>
      </c>
      <c r="C24" s="72"/>
      <c r="D24" s="72"/>
      <c r="E24" s="72"/>
      <c r="F24" s="72"/>
      <c r="G24" s="72"/>
    </row>
    <row r="25" spans="2:7" x14ac:dyDescent="0.2">
      <c r="B25" s="88" t="s">
        <v>434</v>
      </c>
      <c r="C25" s="88"/>
      <c r="D25" s="88"/>
      <c r="E25" s="88"/>
      <c r="F25" s="88"/>
      <c r="G25" s="88"/>
    </row>
    <row r="26" spans="2:7" x14ac:dyDescent="0.2">
      <c r="B26" s="88"/>
      <c r="C26" s="88"/>
      <c r="D26" s="88"/>
      <c r="E26" s="88"/>
      <c r="F26" s="88"/>
      <c r="G26" s="88"/>
    </row>
    <row r="27" spans="2:7" x14ac:dyDescent="0.2">
      <c r="B27" s="88"/>
      <c r="C27" s="88"/>
      <c r="D27" s="88"/>
      <c r="E27" s="88"/>
      <c r="F27" s="88"/>
      <c r="G27" s="88"/>
    </row>
    <row r="28" spans="2:7" x14ac:dyDescent="0.2">
      <c r="B28" s="88"/>
      <c r="C28" s="88"/>
      <c r="D28" s="88"/>
      <c r="E28" s="88"/>
      <c r="F28" s="88"/>
      <c r="G28" s="88"/>
    </row>
    <row r="29" spans="2:7" x14ac:dyDescent="0.2">
      <c r="B29" s="88"/>
      <c r="C29" s="88"/>
      <c r="D29" s="88"/>
      <c r="E29" s="88"/>
      <c r="F29" s="88"/>
      <c r="G29" s="88"/>
    </row>
    <row r="30" spans="2:7" x14ac:dyDescent="0.2">
      <c r="B30" s="88"/>
      <c r="C30" s="88"/>
      <c r="D30" s="88"/>
      <c r="E30" s="88"/>
      <c r="F30" s="88"/>
      <c r="G30" s="88"/>
    </row>
    <row r="31" spans="2:7" x14ac:dyDescent="0.2">
      <c r="B31" s="88"/>
      <c r="C31" s="88"/>
      <c r="D31" s="88"/>
      <c r="E31" s="88"/>
      <c r="F31" s="88"/>
      <c r="G31" s="88"/>
    </row>
    <row r="32" spans="2:7" x14ac:dyDescent="0.2">
      <c r="B32" s="88"/>
      <c r="C32" s="88"/>
      <c r="D32" s="88"/>
      <c r="E32" s="88"/>
      <c r="F32" s="88"/>
      <c r="G32" s="88"/>
    </row>
    <row r="33" spans="2:7" x14ac:dyDescent="0.2">
      <c r="B33" s="88"/>
      <c r="C33" s="88"/>
      <c r="D33" s="88"/>
      <c r="E33" s="88"/>
      <c r="F33" s="88"/>
      <c r="G33" s="88"/>
    </row>
    <row r="34" spans="2:7" x14ac:dyDescent="0.2">
      <c r="B34" s="88"/>
      <c r="C34" s="88"/>
      <c r="D34" s="88"/>
      <c r="E34" s="88"/>
      <c r="F34" s="88"/>
      <c r="G34" s="88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zoomScale="90" zoomScaleNormal="90" workbookViewId="0">
      <selection sqref="A1:K1"/>
    </sheetView>
  </sheetViews>
  <sheetFormatPr defaultRowHeight="21" x14ac:dyDescent="0.35"/>
  <cols>
    <col min="1" max="1" width="6.5" style="23" bestFit="1" customWidth="1"/>
    <col min="2" max="2" width="18.25" style="1" customWidth="1"/>
    <col min="3" max="3" width="16.75" style="1" bestFit="1" customWidth="1"/>
    <col min="4" max="4" width="10.875" style="1" bestFit="1" customWidth="1"/>
    <col min="5" max="5" width="13.125" style="1" customWidth="1"/>
    <col min="6" max="6" width="19.375" style="1" customWidth="1"/>
    <col min="7" max="7" width="13" style="1" customWidth="1"/>
    <col min="8" max="8" width="18.75" style="1" customWidth="1"/>
    <col min="9" max="9" width="18.375" style="1" bestFit="1" customWidth="1"/>
    <col min="10" max="10" width="19.5" style="1" customWidth="1"/>
    <col min="11" max="11" width="40.625" style="1" customWidth="1"/>
    <col min="12" max="16384" width="9" style="1"/>
  </cols>
  <sheetData>
    <row r="1" spans="1:11" ht="23.25" x14ac:dyDescent="0.35">
      <c r="A1" s="76" t="s">
        <v>24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x14ac:dyDescent="0.35">
      <c r="A2" s="77" t="s">
        <v>436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3.25" x14ac:dyDescent="0.35">
      <c r="A3" s="76" t="s">
        <v>437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x14ac:dyDescent="0.35">
      <c r="A4" s="21" t="s">
        <v>13</v>
      </c>
      <c r="B4" s="24" t="s">
        <v>14</v>
      </c>
      <c r="C4" s="25" t="s">
        <v>15</v>
      </c>
      <c r="D4" s="24" t="s">
        <v>16</v>
      </c>
      <c r="E4" s="25" t="s">
        <v>17</v>
      </c>
      <c r="F4" s="24" t="s">
        <v>18</v>
      </c>
      <c r="G4" s="25" t="s">
        <v>19</v>
      </c>
      <c r="H4" s="24" t="s">
        <v>20</v>
      </c>
      <c r="I4" s="25" t="s">
        <v>21</v>
      </c>
      <c r="J4" s="24" t="s">
        <v>22</v>
      </c>
      <c r="K4" s="25" t="s">
        <v>23</v>
      </c>
    </row>
    <row r="5" spans="1:11" ht="147" x14ac:dyDescent="0.35">
      <c r="A5" s="22">
        <v>1</v>
      </c>
      <c r="B5" s="14" t="s">
        <v>47</v>
      </c>
      <c r="C5" s="15">
        <v>90000</v>
      </c>
      <c r="D5" s="15">
        <v>90000</v>
      </c>
      <c r="E5" s="16" t="s">
        <v>75</v>
      </c>
      <c r="F5" s="16" t="s">
        <v>76</v>
      </c>
      <c r="G5" s="15">
        <v>90000</v>
      </c>
      <c r="H5" s="16" t="s">
        <v>76</v>
      </c>
      <c r="I5" s="15">
        <v>90000</v>
      </c>
      <c r="J5" s="17" t="s">
        <v>99</v>
      </c>
      <c r="K5" s="17" t="s">
        <v>100</v>
      </c>
    </row>
    <row r="6" spans="1:11" ht="118.5" customHeight="1" x14ac:dyDescent="0.35">
      <c r="A6" s="22">
        <v>2</v>
      </c>
      <c r="B6" s="14" t="s">
        <v>48</v>
      </c>
      <c r="C6" s="18">
        <v>48000</v>
      </c>
      <c r="D6" s="18">
        <v>48000</v>
      </c>
      <c r="E6" s="16" t="s">
        <v>75</v>
      </c>
      <c r="F6" s="16" t="s">
        <v>77</v>
      </c>
      <c r="G6" s="18">
        <v>48000</v>
      </c>
      <c r="H6" s="16" t="s">
        <v>77</v>
      </c>
      <c r="I6" s="18">
        <v>48000</v>
      </c>
      <c r="J6" s="17" t="s">
        <v>99</v>
      </c>
      <c r="K6" s="17" t="s">
        <v>101</v>
      </c>
    </row>
    <row r="7" spans="1:11" ht="105" x14ac:dyDescent="0.35">
      <c r="A7" s="22">
        <v>3</v>
      </c>
      <c r="B7" s="14" t="s">
        <v>49</v>
      </c>
      <c r="C7" s="18">
        <v>51000</v>
      </c>
      <c r="D7" s="18">
        <v>51000</v>
      </c>
      <c r="E7" s="16" t="s">
        <v>75</v>
      </c>
      <c r="F7" s="16" t="s">
        <v>78</v>
      </c>
      <c r="G7" s="18">
        <v>51000</v>
      </c>
      <c r="H7" s="16" t="s">
        <v>78</v>
      </c>
      <c r="I7" s="18">
        <v>51000</v>
      </c>
      <c r="J7" s="17" t="s">
        <v>99</v>
      </c>
      <c r="K7" s="17" t="s">
        <v>102</v>
      </c>
    </row>
    <row r="8" spans="1:11" ht="126" x14ac:dyDescent="0.35">
      <c r="A8" s="22">
        <v>4</v>
      </c>
      <c r="B8" s="14" t="s">
        <v>50</v>
      </c>
      <c r="C8" s="18">
        <v>54000</v>
      </c>
      <c r="D8" s="18">
        <v>54000</v>
      </c>
      <c r="E8" s="16" t="s">
        <v>75</v>
      </c>
      <c r="F8" s="16" t="s">
        <v>79</v>
      </c>
      <c r="G8" s="18">
        <v>54000</v>
      </c>
      <c r="H8" s="16" t="s">
        <v>79</v>
      </c>
      <c r="I8" s="18">
        <v>54000</v>
      </c>
      <c r="J8" s="17" t="s">
        <v>99</v>
      </c>
      <c r="K8" s="17" t="s">
        <v>103</v>
      </c>
    </row>
    <row r="9" spans="1:11" ht="126" x14ac:dyDescent="0.35">
      <c r="A9" s="22">
        <v>5</v>
      </c>
      <c r="B9" s="14" t="s">
        <v>51</v>
      </c>
      <c r="C9" s="18">
        <v>54000</v>
      </c>
      <c r="D9" s="18">
        <v>54000</v>
      </c>
      <c r="E9" s="16" t="s">
        <v>75</v>
      </c>
      <c r="F9" s="16" t="s">
        <v>80</v>
      </c>
      <c r="G9" s="18">
        <v>54000</v>
      </c>
      <c r="H9" s="16" t="s">
        <v>80</v>
      </c>
      <c r="I9" s="18">
        <v>54000</v>
      </c>
      <c r="J9" s="17" t="s">
        <v>99</v>
      </c>
      <c r="K9" s="17" t="s">
        <v>104</v>
      </c>
    </row>
    <row r="10" spans="1:11" ht="189" x14ac:dyDescent="0.35">
      <c r="A10" s="22">
        <v>6</v>
      </c>
      <c r="B10" s="14" t="s">
        <v>52</v>
      </c>
      <c r="C10" s="18">
        <v>54000</v>
      </c>
      <c r="D10" s="18">
        <v>54000</v>
      </c>
      <c r="E10" s="16" t="s">
        <v>75</v>
      </c>
      <c r="F10" s="16" t="s">
        <v>81</v>
      </c>
      <c r="G10" s="18">
        <v>54000</v>
      </c>
      <c r="H10" s="16" t="s">
        <v>81</v>
      </c>
      <c r="I10" s="18">
        <v>54000</v>
      </c>
      <c r="J10" s="17" t="s">
        <v>99</v>
      </c>
      <c r="K10" s="17" t="s">
        <v>105</v>
      </c>
    </row>
    <row r="11" spans="1:11" ht="111.75" customHeight="1" x14ac:dyDescent="0.35">
      <c r="A11" s="22">
        <v>7</v>
      </c>
      <c r="B11" s="14" t="s">
        <v>53</v>
      </c>
      <c r="C11" s="18">
        <v>48000</v>
      </c>
      <c r="D11" s="18">
        <v>48000</v>
      </c>
      <c r="E11" s="16" t="s">
        <v>75</v>
      </c>
      <c r="F11" s="16" t="s">
        <v>82</v>
      </c>
      <c r="G11" s="18">
        <v>48000</v>
      </c>
      <c r="H11" s="16" t="s">
        <v>82</v>
      </c>
      <c r="I11" s="18">
        <v>48000</v>
      </c>
      <c r="J11" s="17" t="s">
        <v>99</v>
      </c>
      <c r="K11" s="17" t="s">
        <v>106</v>
      </c>
    </row>
    <row r="12" spans="1:11" ht="130.5" customHeight="1" x14ac:dyDescent="0.35">
      <c r="A12" s="22">
        <v>8</v>
      </c>
      <c r="B12" s="14" t="s">
        <v>54</v>
      </c>
      <c r="C12" s="19">
        <v>48000</v>
      </c>
      <c r="D12" s="19">
        <v>48000</v>
      </c>
      <c r="E12" s="16" t="s">
        <v>75</v>
      </c>
      <c r="F12" s="16" t="s">
        <v>83</v>
      </c>
      <c r="G12" s="19">
        <v>48000</v>
      </c>
      <c r="H12" s="16" t="s">
        <v>83</v>
      </c>
      <c r="I12" s="19">
        <v>48000</v>
      </c>
      <c r="J12" s="17" t="s">
        <v>99</v>
      </c>
      <c r="K12" s="17" t="s">
        <v>107</v>
      </c>
    </row>
    <row r="13" spans="1:11" ht="147" x14ac:dyDescent="0.35">
      <c r="A13" s="22">
        <v>9</v>
      </c>
      <c r="B13" s="14" t="s">
        <v>55</v>
      </c>
      <c r="C13" s="19">
        <v>54000</v>
      </c>
      <c r="D13" s="19">
        <v>54000</v>
      </c>
      <c r="E13" s="16" t="s">
        <v>75</v>
      </c>
      <c r="F13" s="16" t="s">
        <v>84</v>
      </c>
      <c r="G13" s="19">
        <v>54000</v>
      </c>
      <c r="H13" s="16" t="s">
        <v>84</v>
      </c>
      <c r="I13" s="19">
        <v>54000</v>
      </c>
      <c r="J13" s="17" t="s">
        <v>99</v>
      </c>
      <c r="K13" s="17" t="s">
        <v>108</v>
      </c>
    </row>
    <row r="14" spans="1:11" ht="147" x14ac:dyDescent="0.35">
      <c r="A14" s="22">
        <v>10</v>
      </c>
      <c r="B14" s="14" t="s">
        <v>56</v>
      </c>
      <c r="C14" s="19">
        <v>54000</v>
      </c>
      <c r="D14" s="19">
        <v>54000</v>
      </c>
      <c r="E14" s="16" t="s">
        <v>75</v>
      </c>
      <c r="F14" s="16" t="s">
        <v>85</v>
      </c>
      <c r="G14" s="19">
        <v>54000</v>
      </c>
      <c r="H14" s="16" t="s">
        <v>85</v>
      </c>
      <c r="I14" s="19">
        <v>54000</v>
      </c>
      <c r="J14" s="17" t="s">
        <v>99</v>
      </c>
      <c r="K14" s="17" t="s">
        <v>109</v>
      </c>
    </row>
    <row r="15" spans="1:11" ht="126" x14ac:dyDescent="0.35">
      <c r="A15" s="22">
        <v>11</v>
      </c>
      <c r="B15" s="14" t="s">
        <v>57</v>
      </c>
      <c r="C15" s="19">
        <v>54000</v>
      </c>
      <c r="D15" s="19">
        <v>54000</v>
      </c>
      <c r="E15" s="16" t="s">
        <v>75</v>
      </c>
      <c r="F15" s="16" t="s">
        <v>86</v>
      </c>
      <c r="G15" s="19">
        <v>54000</v>
      </c>
      <c r="H15" s="16" t="s">
        <v>86</v>
      </c>
      <c r="I15" s="19">
        <v>54000</v>
      </c>
      <c r="J15" s="17" t="s">
        <v>99</v>
      </c>
      <c r="K15" s="17" t="s">
        <v>110</v>
      </c>
    </row>
    <row r="16" spans="1:11" ht="105" x14ac:dyDescent="0.35">
      <c r="A16" s="22">
        <v>12</v>
      </c>
      <c r="B16" s="14" t="s">
        <v>58</v>
      </c>
      <c r="C16" s="19">
        <v>9000</v>
      </c>
      <c r="D16" s="19">
        <v>9000</v>
      </c>
      <c r="E16" s="16" t="s">
        <v>75</v>
      </c>
      <c r="F16" s="16" t="s">
        <v>87</v>
      </c>
      <c r="G16" s="19">
        <v>9000</v>
      </c>
      <c r="H16" s="16" t="s">
        <v>87</v>
      </c>
      <c r="I16" s="19">
        <v>9000</v>
      </c>
      <c r="J16" s="17" t="s">
        <v>99</v>
      </c>
      <c r="K16" s="17" t="s">
        <v>111</v>
      </c>
    </row>
    <row r="17" spans="1:11" ht="150" customHeight="1" x14ac:dyDescent="0.35">
      <c r="A17" s="22">
        <v>13</v>
      </c>
      <c r="B17" s="14" t="s">
        <v>59</v>
      </c>
      <c r="C17" s="19">
        <v>54000</v>
      </c>
      <c r="D17" s="19">
        <v>54000</v>
      </c>
      <c r="E17" s="16" t="s">
        <v>75</v>
      </c>
      <c r="F17" s="16" t="s">
        <v>88</v>
      </c>
      <c r="G17" s="19">
        <v>54000</v>
      </c>
      <c r="H17" s="16" t="s">
        <v>88</v>
      </c>
      <c r="I17" s="19">
        <v>54000</v>
      </c>
      <c r="J17" s="17" t="s">
        <v>99</v>
      </c>
      <c r="K17" s="17" t="s">
        <v>112</v>
      </c>
    </row>
    <row r="18" spans="1:11" ht="105" x14ac:dyDescent="0.35">
      <c r="A18" s="22">
        <v>14</v>
      </c>
      <c r="B18" s="14" t="s">
        <v>60</v>
      </c>
      <c r="C18" s="19">
        <v>108000</v>
      </c>
      <c r="D18" s="19">
        <v>108000</v>
      </c>
      <c r="E18" s="16" t="s">
        <v>75</v>
      </c>
      <c r="F18" s="16" t="s">
        <v>89</v>
      </c>
      <c r="G18" s="19">
        <v>108000</v>
      </c>
      <c r="H18" s="16" t="s">
        <v>89</v>
      </c>
      <c r="I18" s="19">
        <v>108000</v>
      </c>
      <c r="J18" s="17" t="s">
        <v>99</v>
      </c>
      <c r="K18" s="17" t="s">
        <v>113</v>
      </c>
    </row>
    <row r="19" spans="1:11" ht="90" customHeight="1" x14ac:dyDescent="0.35">
      <c r="A19" s="22">
        <v>15</v>
      </c>
      <c r="B19" s="14" t="s">
        <v>61</v>
      </c>
      <c r="C19" s="20">
        <v>51000</v>
      </c>
      <c r="D19" s="20">
        <v>51000</v>
      </c>
      <c r="E19" s="16" t="s">
        <v>75</v>
      </c>
      <c r="F19" s="16" t="s">
        <v>90</v>
      </c>
      <c r="G19" s="20">
        <v>51000</v>
      </c>
      <c r="H19" s="16" t="s">
        <v>90</v>
      </c>
      <c r="I19" s="20">
        <v>51000</v>
      </c>
      <c r="J19" s="17" t="s">
        <v>99</v>
      </c>
      <c r="K19" s="17" t="s">
        <v>114</v>
      </c>
    </row>
    <row r="20" spans="1:11" ht="105" x14ac:dyDescent="0.35">
      <c r="A20" s="22">
        <v>16</v>
      </c>
      <c r="B20" s="14" t="s">
        <v>61</v>
      </c>
      <c r="C20" s="20">
        <v>51000</v>
      </c>
      <c r="D20" s="20">
        <v>51000</v>
      </c>
      <c r="E20" s="16" t="s">
        <v>75</v>
      </c>
      <c r="F20" s="16" t="s">
        <v>91</v>
      </c>
      <c r="G20" s="20">
        <v>51000</v>
      </c>
      <c r="H20" s="16" t="s">
        <v>91</v>
      </c>
      <c r="I20" s="20">
        <v>51000</v>
      </c>
      <c r="J20" s="17" t="s">
        <v>99</v>
      </c>
      <c r="K20" s="17" t="s">
        <v>115</v>
      </c>
    </row>
    <row r="21" spans="1:11" ht="105" x14ac:dyDescent="0.35">
      <c r="A21" s="22">
        <v>17</v>
      </c>
      <c r="B21" s="14" t="s">
        <v>61</v>
      </c>
      <c r="C21" s="20">
        <v>51000</v>
      </c>
      <c r="D21" s="20">
        <v>51000</v>
      </c>
      <c r="E21" s="16" t="s">
        <v>75</v>
      </c>
      <c r="F21" s="16" t="s">
        <v>92</v>
      </c>
      <c r="G21" s="20">
        <v>51000</v>
      </c>
      <c r="H21" s="16" t="s">
        <v>92</v>
      </c>
      <c r="I21" s="20">
        <v>51000</v>
      </c>
      <c r="J21" s="17" t="s">
        <v>99</v>
      </c>
      <c r="K21" s="17" t="s">
        <v>116</v>
      </c>
    </row>
    <row r="22" spans="1:11" ht="84" x14ac:dyDescent="0.35">
      <c r="A22" s="22">
        <v>18</v>
      </c>
      <c r="B22" s="14" t="s">
        <v>62</v>
      </c>
      <c r="C22" s="20">
        <v>300000</v>
      </c>
      <c r="D22" s="20">
        <v>300000</v>
      </c>
      <c r="E22" s="16" t="s">
        <v>75</v>
      </c>
      <c r="F22" s="16" t="s">
        <v>93</v>
      </c>
      <c r="G22" s="20">
        <v>300000</v>
      </c>
      <c r="H22" s="16" t="s">
        <v>93</v>
      </c>
      <c r="I22" s="20">
        <v>300000</v>
      </c>
      <c r="J22" s="17" t="s">
        <v>99</v>
      </c>
      <c r="K22" s="17" t="s">
        <v>117</v>
      </c>
    </row>
    <row r="23" spans="1:11" ht="84" x14ac:dyDescent="0.35">
      <c r="A23" s="22">
        <v>19</v>
      </c>
      <c r="B23" s="14" t="s">
        <v>63</v>
      </c>
      <c r="C23" s="20">
        <v>144000</v>
      </c>
      <c r="D23" s="20">
        <v>144000</v>
      </c>
      <c r="E23" s="16" t="s">
        <v>75</v>
      </c>
      <c r="F23" s="16" t="s">
        <v>93</v>
      </c>
      <c r="G23" s="20">
        <v>144000</v>
      </c>
      <c r="H23" s="16" t="s">
        <v>93</v>
      </c>
      <c r="I23" s="20">
        <v>144000</v>
      </c>
      <c r="J23" s="17" t="s">
        <v>99</v>
      </c>
      <c r="K23" s="17" t="s">
        <v>118</v>
      </c>
    </row>
    <row r="24" spans="1:11" ht="84" x14ac:dyDescent="0.35">
      <c r="A24" s="22">
        <v>20</v>
      </c>
      <c r="B24" s="14" t="s">
        <v>64</v>
      </c>
      <c r="C24" s="20">
        <v>5975.55</v>
      </c>
      <c r="D24" s="20">
        <v>5975.55</v>
      </c>
      <c r="E24" s="16" t="s">
        <v>75</v>
      </c>
      <c r="F24" s="16" t="s">
        <v>94</v>
      </c>
      <c r="G24" s="20">
        <v>5975.55</v>
      </c>
      <c r="H24" s="16" t="s">
        <v>94</v>
      </c>
      <c r="I24" s="20">
        <v>5975.55</v>
      </c>
      <c r="J24" s="17" t="s">
        <v>99</v>
      </c>
      <c r="K24" s="17" t="s">
        <v>119</v>
      </c>
    </row>
    <row r="25" spans="1:11" ht="84" x14ac:dyDescent="0.35">
      <c r="A25" s="22">
        <v>21</v>
      </c>
      <c r="B25" s="14" t="s">
        <v>65</v>
      </c>
      <c r="C25" s="20">
        <v>1886.16</v>
      </c>
      <c r="D25" s="20">
        <v>1886.16</v>
      </c>
      <c r="E25" s="16" t="s">
        <v>75</v>
      </c>
      <c r="F25" s="16" t="s">
        <v>94</v>
      </c>
      <c r="G25" s="20">
        <v>1886.16</v>
      </c>
      <c r="H25" s="16" t="s">
        <v>94</v>
      </c>
      <c r="I25" s="20">
        <v>1886.16</v>
      </c>
      <c r="J25" s="17" t="s">
        <v>99</v>
      </c>
      <c r="K25" s="17" t="s">
        <v>120</v>
      </c>
    </row>
    <row r="26" spans="1:11" ht="84" x14ac:dyDescent="0.35">
      <c r="A26" s="22">
        <v>22</v>
      </c>
      <c r="B26" s="14" t="s">
        <v>64</v>
      </c>
      <c r="C26" s="20">
        <v>32300.49</v>
      </c>
      <c r="D26" s="20">
        <v>32300.49</v>
      </c>
      <c r="E26" s="16" t="s">
        <v>75</v>
      </c>
      <c r="F26" s="16" t="s">
        <v>94</v>
      </c>
      <c r="G26" s="20">
        <v>32300.49</v>
      </c>
      <c r="H26" s="16" t="s">
        <v>94</v>
      </c>
      <c r="I26" s="20">
        <v>32300.49</v>
      </c>
      <c r="J26" s="17" t="s">
        <v>99</v>
      </c>
      <c r="K26" s="17" t="s">
        <v>121</v>
      </c>
    </row>
    <row r="27" spans="1:11" ht="84" x14ac:dyDescent="0.35">
      <c r="A27" s="22">
        <v>23</v>
      </c>
      <c r="B27" s="14" t="s">
        <v>66</v>
      </c>
      <c r="C27" s="20">
        <v>13000</v>
      </c>
      <c r="D27" s="20">
        <v>13000</v>
      </c>
      <c r="E27" s="16" t="s">
        <v>75</v>
      </c>
      <c r="F27" s="16" t="s">
        <v>95</v>
      </c>
      <c r="G27" s="20">
        <v>13000</v>
      </c>
      <c r="H27" s="16" t="s">
        <v>95</v>
      </c>
      <c r="I27" s="20">
        <v>13000</v>
      </c>
      <c r="J27" s="17" t="s">
        <v>99</v>
      </c>
      <c r="K27" s="17" t="s">
        <v>122</v>
      </c>
    </row>
    <row r="28" spans="1:11" ht="84" x14ac:dyDescent="0.35">
      <c r="A28" s="22">
        <v>24</v>
      </c>
      <c r="B28" s="14" t="s">
        <v>67</v>
      </c>
      <c r="C28" s="18">
        <v>5000</v>
      </c>
      <c r="D28" s="18">
        <v>5000</v>
      </c>
      <c r="E28" s="16" t="s">
        <v>75</v>
      </c>
      <c r="F28" s="16" t="s">
        <v>95</v>
      </c>
      <c r="G28" s="18">
        <v>5000</v>
      </c>
      <c r="H28" s="16" t="s">
        <v>95</v>
      </c>
      <c r="I28" s="18">
        <v>5000</v>
      </c>
      <c r="J28" s="17" t="s">
        <v>99</v>
      </c>
      <c r="K28" s="17" t="s">
        <v>123</v>
      </c>
    </row>
    <row r="29" spans="1:11" ht="105" x14ac:dyDescent="0.35">
      <c r="A29" s="22">
        <v>25</v>
      </c>
      <c r="B29" s="14" t="s">
        <v>68</v>
      </c>
      <c r="C29" s="18">
        <v>106000</v>
      </c>
      <c r="D29" s="18">
        <v>106000</v>
      </c>
      <c r="E29" s="16" t="s">
        <v>75</v>
      </c>
      <c r="F29" s="16" t="s">
        <v>96</v>
      </c>
      <c r="G29" s="18">
        <v>106000</v>
      </c>
      <c r="H29" s="16" t="s">
        <v>96</v>
      </c>
      <c r="I29" s="18">
        <v>106000</v>
      </c>
      <c r="J29" s="17" t="s">
        <v>99</v>
      </c>
      <c r="K29" s="17" t="s">
        <v>124</v>
      </c>
    </row>
    <row r="30" spans="1:11" ht="84" x14ac:dyDescent="0.35">
      <c r="A30" s="22">
        <v>26</v>
      </c>
      <c r="B30" s="14" t="s">
        <v>69</v>
      </c>
      <c r="C30" s="18">
        <v>8000</v>
      </c>
      <c r="D30" s="18">
        <v>8000</v>
      </c>
      <c r="E30" s="16" t="s">
        <v>75</v>
      </c>
      <c r="F30" s="16" t="s">
        <v>97</v>
      </c>
      <c r="G30" s="18">
        <v>8000</v>
      </c>
      <c r="H30" s="16" t="s">
        <v>97</v>
      </c>
      <c r="I30" s="18">
        <v>8000</v>
      </c>
      <c r="J30" s="17" t="s">
        <v>99</v>
      </c>
      <c r="K30" s="17" t="s">
        <v>125</v>
      </c>
    </row>
    <row r="31" spans="1:11" ht="84" x14ac:dyDescent="0.35">
      <c r="A31" s="22">
        <v>27</v>
      </c>
      <c r="B31" s="14" t="s">
        <v>70</v>
      </c>
      <c r="C31" s="18">
        <v>99000</v>
      </c>
      <c r="D31" s="18">
        <v>99000</v>
      </c>
      <c r="E31" s="16" t="s">
        <v>75</v>
      </c>
      <c r="F31" s="16" t="s">
        <v>97</v>
      </c>
      <c r="G31" s="18">
        <v>99000</v>
      </c>
      <c r="H31" s="16" t="s">
        <v>97</v>
      </c>
      <c r="I31" s="18">
        <v>99000</v>
      </c>
      <c r="J31" s="17" t="s">
        <v>99</v>
      </c>
      <c r="K31" s="17" t="s">
        <v>126</v>
      </c>
    </row>
    <row r="32" spans="1:11" ht="105" x14ac:dyDescent="0.35">
      <c r="A32" s="22">
        <v>28</v>
      </c>
      <c r="B32" s="14" t="s">
        <v>68</v>
      </c>
      <c r="C32" s="18">
        <v>53000</v>
      </c>
      <c r="D32" s="18">
        <v>53000</v>
      </c>
      <c r="E32" s="16" t="s">
        <v>75</v>
      </c>
      <c r="F32" s="16" t="s">
        <v>96</v>
      </c>
      <c r="G32" s="18">
        <v>53000</v>
      </c>
      <c r="H32" s="16" t="s">
        <v>96</v>
      </c>
      <c r="I32" s="18">
        <v>53000</v>
      </c>
      <c r="J32" s="17" t="s">
        <v>99</v>
      </c>
      <c r="K32" s="17" t="s">
        <v>127</v>
      </c>
    </row>
    <row r="33" spans="1:11" ht="84" x14ac:dyDescent="0.35">
      <c r="A33" s="22">
        <v>29</v>
      </c>
      <c r="B33" s="14" t="s">
        <v>71</v>
      </c>
      <c r="C33" s="18">
        <v>13000</v>
      </c>
      <c r="D33" s="18">
        <v>13000</v>
      </c>
      <c r="E33" s="16" t="s">
        <v>75</v>
      </c>
      <c r="F33" s="16" t="s">
        <v>95</v>
      </c>
      <c r="G33" s="18">
        <v>13000</v>
      </c>
      <c r="H33" s="16" t="s">
        <v>95</v>
      </c>
      <c r="I33" s="18">
        <v>13000</v>
      </c>
      <c r="J33" s="17" t="s">
        <v>99</v>
      </c>
      <c r="K33" s="17" t="s">
        <v>128</v>
      </c>
    </row>
    <row r="34" spans="1:11" ht="84" x14ac:dyDescent="0.35">
      <c r="A34" s="22">
        <v>30</v>
      </c>
      <c r="B34" s="14" t="s">
        <v>71</v>
      </c>
      <c r="C34" s="18">
        <v>13000</v>
      </c>
      <c r="D34" s="18">
        <v>13000</v>
      </c>
      <c r="E34" s="16" t="s">
        <v>75</v>
      </c>
      <c r="F34" s="16" t="s">
        <v>95</v>
      </c>
      <c r="G34" s="18">
        <v>13000</v>
      </c>
      <c r="H34" s="16" t="s">
        <v>95</v>
      </c>
      <c r="I34" s="18">
        <v>13000</v>
      </c>
      <c r="J34" s="17" t="s">
        <v>99</v>
      </c>
      <c r="K34" s="17" t="s">
        <v>129</v>
      </c>
    </row>
    <row r="35" spans="1:11" ht="84" x14ac:dyDescent="0.35">
      <c r="A35" s="22">
        <v>31</v>
      </c>
      <c r="B35" s="14" t="s">
        <v>72</v>
      </c>
      <c r="C35" s="18">
        <v>112000</v>
      </c>
      <c r="D35" s="18">
        <v>112000</v>
      </c>
      <c r="E35" s="16" t="s">
        <v>75</v>
      </c>
      <c r="F35" s="16" t="s">
        <v>98</v>
      </c>
      <c r="G35" s="18">
        <v>112000</v>
      </c>
      <c r="H35" s="16" t="s">
        <v>98</v>
      </c>
      <c r="I35" s="18">
        <v>112000</v>
      </c>
      <c r="J35" s="17" t="s">
        <v>99</v>
      </c>
      <c r="K35" s="17" t="s">
        <v>130</v>
      </c>
    </row>
    <row r="36" spans="1:11" ht="84" x14ac:dyDescent="0.35">
      <c r="A36" s="22">
        <v>32</v>
      </c>
      <c r="B36" s="14" t="s">
        <v>73</v>
      </c>
      <c r="C36" s="18">
        <v>11000</v>
      </c>
      <c r="D36" s="18">
        <v>11000</v>
      </c>
      <c r="E36" s="16" t="s">
        <v>75</v>
      </c>
      <c r="F36" s="16" t="s">
        <v>96</v>
      </c>
      <c r="G36" s="18">
        <v>11000</v>
      </c>
      <c r="H36" s="16" t="s">
        <v>96</v>
      </c>
      <c r="I36" s="18">
        <v>11000</v>
      </c>
      <c r="J36" s="17" t="s">
        <v>99</v>
      </c>
      <c r="K36" s="17" t="s">
        <v>131</v>
      </c>
    </row>
    <row r="37" spans="1:11" ht="105" x14ac:dyDescent="0.35">
      <c r="A37" s="22">
        <v>33</v>
      </c>
      <c r="B37" s="14" t="s">
        <v>74</v>
      </c>
      <c r="C37" s="20">
        <v>9000</v>
      </c>
      <c r="D37" s="20">
        <v>9000</v>
      </c>
      <c r="E37" s="16" t="s">
        <v>75</v>
      </c>
      <c r="F37" s="16" t="s">
        <v>87</v>
      </c>
      <c r="G37" s="20">
        <v>9000</v>
      </c>
      <c r="H37" s="16" t="s">
        <v>87</v>
      </c>
      <c r="I37" s="20">
        <v>9000</v>
      </c>
      <c r="J37" s="17" t="s">
        <v>99</v>
      </c>
      <c r="K37" s="17" t="s">
        <v>132</v>
      </c>
    </row>
    <row r="38" spans="1:11" ht="23.25" x14ac:dyDescent="0.5">
      <c r="A38" s="27"/>
      <c r="B38" s="27"/>
      <c r="C38" s="27"/>
      <c r="D38" s="27"/>
      <c r="E38" s="27"/>
      <c r="F38" s="27"/>
      <c r="G38" s="27"/>
      <c r="H38" s="27"/>
      <c r="I38" s="29">
        <f>SUM(I5:I37)</f>
        <v>1859162.2</v>
      </c>
      <c r="J38" s="27"/>
      <c r="K38" s="27"/>
    </row>
    <row r="39" spans="1:11" x14ac:dyDescent="0.3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</sheetData>
  <mergeCells count="3">
    <mergeCell ref="A1:K1"/>
    <mergeCell ref="A2:K2"/>
    <mergeCell ref="A3:K3"/>
  </mergeCells>
  <pageMargins left="0.17708333333333334" right="0.17708333333333334" top="0.75" bottom="0.75" header="0.3" footer="0.3"/>
  <pageSetup paperSize="9" scale="68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8"/>
  <sheetViews>
    <sheetView topLeftCell="B1" workbookViewId="0">
      <selection activeCell="E6" sqref="E6"/>
    </sheetView>
  </sheetViews>
  <sheetFormatPr defaultRowHeight="14.25" x14ac:dyDescent="0.2"/>
  <cols>
    <col min="1" max="1" width="6.25" style="50" bestFit="1" customWidth="1"/>
    <col min="2" max="2" width="17.375" bestFit="1" customWidth="1"/>
    <col min="3" max="3" width="16.5" bestFit="1" customWidth="1"/>
    <col min="4" max="4" width="8.5" bestFit="1" customWidth="1"/>
    <col min="5" max="5" width="10.875" bestFit="1" customWidth="1"/>
    <col min="6" max="6" width="14.75" bestFit="1" customWidth="1"/>
    <col min="7" max="7" width="9.625" bestFit="1" customWidth="1"/>
    <col min="8" max="8" width="14.875" bestFit="1" customWidth="1"/>
    <col min="9" max="9" width="18.125" bestFit="1" customWidth="1"/>
    <col min="10" max="10" width="19.125" bestFit="1" customWidth="1"/>
    <col min="11" max="11" width="42.125" bestFit="1" customWidth="1"/>
  </cols>
  <sheetData>
    <row r="1" spans="1:11" ht="23.25" x14ac:dyDescent="0.35">
      <c r="A1" s="76" t="s">
        <v>42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x14ac:dyDescent="0.35">
      <c r="A2" s="77" t="s">
        <v>439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3.25" x14ac:dyDescent="0.35">
      <c r="A3" s="76" t="s">
        <v>449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1" x14ac:dyDescent="0.35">
      <c r="A4" s="21" t="s">
        <v>13</v>
      </c>
      <c r="B4" s="24" t="s">
        <v>14</v>
      </c>
      <c r="C4" s="25" t="s">
        <v>15</v>
      </c>
      <c r="D4" s="24" t="s">
        <v>16</v>
      </c>
      <c r="E4" s="25" t="s">
        <v>17</v>
      </c>
      <c r="F4" s="24" t="s">
        <v>18</v>
      </c>
      <c r="G4" s="25" t="s">
        <v>19</v>
      </c>
      <c r="H4" s="24" t="s">
        <v>20</v>
      </c>
      <c r="I4" s="25" t="s">
        <v>21</v>
      </c>
      <c r="J4" s="24" t="s">
        <v>22</v>
      </c>
      <c r="K4" s="25" t="s">
        <v>23</v>
      </c>
    </row>
    <row r="5" spans="1:11" ht="112.5" x14ac:dyDescent="0.2">
      <c r="A5" s="22">
        <v>1</v>
      </c>
      <c r="B5" s="66" t="s">
        <v>364</v>
      </c>
      <c r="C5" s="9">
        <v>5465.41</v>
      </c>
      <c r="D5" s="9">
        <v>5465.41</v>
      </c>
      <c r="E5" s="10" t="s">
        <v>75</v>
      </c>
      <c r="F5" s="10" t="s">
        <v>185</v>
      </c>
      <c r="G5" s="9">
        <v>5465.41</v>
      </c>
      <c r="H5" s="56" t="s">
        <v>185</v>
      </c>
      <c r="I5" s="9">
        <v>5465.41</v>
      </c>
      <c r="J5" s="58" t="s">
        <v>99</v>
      </c>
      <c r="K5" s="11" t="s">
        <v>365</v>
      </c>
    </row>
    <row r="6" spans="1:11" ht="75" x14ac:dyDescent="0.2">
      <c r="A6" s="22">
        <v>2</v>
      </c>
      <c r="B6" s="67" t="s">
        <v>366</v>
      </c>
      <c r="C6" s="9">
        <v>32400</v>
      </c>
      <c r="D6" s="9">
        <v>32400</v>
      </c>
      <c r="E6" s="10" t="s">
        <v>75</v>
      </c>
      <c r="F6" s="10" t="s">
        <v>147</v>
      </c>
      <c r="G6" s="9">
        <v>32400</v>
      </c>
      <c r="H6" s="56" t="s">
        <v>147</v>
      </c>
      <c r="I6" s="9">
        <v>32400</v>
      </c>
      <c r="J6" s="58" t="s">
        <v>99</v>
      </c>
      <c r="K6" s="11" t="s">
        <v>367</v>
      </c>
    </row>
    <row r="7" spans="1:11" ht="75" x14ac:dyDescent="0.2">
      <c r="A7" s="22">
        <v>3</v>
      </c>
      <c r="B7" s="66" t="s">
        <v>368</v>
      </c>
      <c r="C7" s="9">
        <v>500</v>
      </c>
      <c r="D7" s="9">
        <v>500</v>
      </c>
      <c r="E7" s="10" t="s">
        <v>75</v>
      </c>
      <c r="F7" s="10" t="s">
        <v>351</v>
      </c>
      <c r="G7" s="9">
        <v>500</v>
      </c>
      <c r="H7" s="56" t="s">
        <v>351</v>
      </c>
      <c r="I7" s="9">
        <v>500</v>
      </c>
      <c r="J7" s="58" t="s">
        <v>99</v>
      </c>
      <c r="K7" s="11" t="s">
        <v>369</v>
      </c>
    </row>
    <row r="8" spans="1:11" ht="75" x14ac:dyDescent="0.2">
      <c r="A8" s="22">
        <v>4</v>
      </c>
      <c r="B8" s="64" t="s">
        <v>370</v>
      </c>
      <c r="C8" s="9">
        <v>5310.64</v>
      </c>
      <c r="D8" s="9">
        <v>5310.64</v>
      </c>
      <c r="E8" s="10" t="s">
        <v>75</v>
      </c>
      <c r="F8" s="10" t="s">
        <v>371</v>
      </c>
      <c r="G8" s="9">
        <v>5310.64</v>
      </c>
      <c r="H8" s="56" t="s">
        <v>371</v>
      </c>
      <c r="I8" s="9">
        <v>5310.64</v>
      </c>
      <c r="J8" s="58" t="s">
        <v>99</v>
      </c>
      <c r="K8" s="11" t="s">
        <v>372</v>
      </c>
    </row>
    <row r="9" spans="1:11" ht="150" x14ac:dyDescent="0.2">
      <c r="A9" s="22">
        <v>5</v>
      </c>
      <c r="B9" s="64" t="s">
        <v>373</v>
      </c>
      <c r="C9" s="9">
        <v>800</v>
      </c>
      <c r="D9" s="9">
        <v>800</v>
      </c>
      <c r="E9" s="10" t="s">
        <v>75</v>
      </c>
      <c r="F9" s="10" t="s">
        <v>97</v>
      </c>
      <c r="G9" s="9">
        <v>800</v>
      </c>
      <c r="H9" s="56" t="s">
        <v>97</v>
      </c>
      <c r="I9" s="9">
        <v>800</v>
      </c>
      <c r="J9" s="58" t="s">
        <v>99</v>
      </c>
      <c r="K9" s="11" t="s">
        <v>374</v>
      </c>
    </row>
    <row r="10" spans="1:11" ht="75" x14ac:dyDescent="0.2">
      <c r="A10" s="22">
        <v>6</v>
      </c>
      <c r="B10" s="65" t="s">
        <v>375</v>
      </c>
      <c r="C10" s="9">
        <v>39010</v>
      </c>
      <c r="D10" s="9">
        <v>39010</v>
      </c>
      <c r="E10" s="10" t="s">
        <v>75</v>
      </c>
      <c r="F10" s="10" t="s">
        <v>376</v>
      </c>
      <c r="G10" s="9">
        <v>39010</v>
      </c>
      <c r="H10" s="56" t="s">
        <v>376</v>
      </c>
      <c r="I10" s="9">
        <v>39010</v>
      </c>
      <c r="J10" s="58" t="s">
        <v>99</v>
      </c>
      <c r="K10" s="11" t="s">
        <v>377</v>
      </c>
    </row>
    <row r="11" spans="1:11" ht="75" x14ac:dyDescent="0.2">
      <c r="A11" s="22">
        <v>7</v>
      </c>
      <c r="B11" s="65" t="s">
        <v>378</v>
      </c>
      <c r="C11" s="9">
        <v>18750</v>
      </c>
      <c r="D11" s="9">
        <v>18750</v>
      </c>
      <c r="E11" s="10" t="s">
        <v>75</v>
      </c>
      <c r="F11" s="10" t="s">
        <v>379</v>
      </c>
      <c r="G11" s="9">
        <v>18750</v>
      </c>
      <c r="H11" s="56" t="s">
        <v>379</v>
      </c>
      <c r="I11" s="9">
        <v>18750</v>
      </c>
      <c r="J11" s="58" t="s">
        <v>99</v>
      </c>
      <c r="K11" s="11" t="s">
        <v>380</v>
      </c>
    </row>
    <row r="12" spans="1:11" ht="23.25" x14ac:dyDescent="0.5">
      <c r="A12" s="23"/>
      <c r="B12" s="1"/>
      <c r="C12" s="1"/>
      <c r="D12" s="1"/>
      <c r="E12" s="1"/>
      <c r="F12" s="1"/>
      <c r="G12" s="1"/>
      <c r="H12" s="1"/>
      <c r="I12" s="29">
        <f>SUM(I5:I11)</f>
        <v>102236.05</v>
      </c>
      <c r="J12" s="1"/>
      <c r="K12" s="1"/>
    </row>
    <row r="13" spans="1:11" ht="21" x14ac:dyDescent="0.35">
      <c r="A13" s="23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21" x14ac:dyDescent="0.35">
      <c r="A14" s="23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1" x14ac:dyDescent="0.35">
      <c r="A15" s="23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1" x14ac:dyDescent="0.35">
      <c r="A16" s="23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1" x14ac:dyDescent="0.35">
      <c r="A17" s="23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1" x14ac:dyDescent="0.35">
      <c r="A18" s="23"/>
      <c r="B18" s="1"/>
      <c r="C18" s="1"/>
      <c r="D18" s="1"/>
      <c r="E18" s="1"/>
      <c r="F18" s="1"/>
      <c r="G18" s="1"/>
      <c r="H18" s="1"/>
      <c r="I18" s="1"/>
      <c r="J18" s="1"/>
      <c r="K18" s="1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8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M34"/>
  <sheetViews>
    <sheetView topLeftCell="A4" workbookViewId="0">
      <selection activeCell="F6" sqref="F6"/>
    </sheetView>
  </sheetViews>
  <sheetFormatPr defaultRowHeight="14.25" x14ac:dyDescent="0.2"/>
  <cols>
    <col min="5" max="5" width="18.375" bestFit="1" customWidth="1"/>
    <col min="6" max="6" width="14" customWidth="1"/>
    <col min="7" max="7" width="19" customWidth="1"/>
  </cols>
  <sheetData>
    <row r="1" spans="2:13" ht="21" x14ac:dyDescent="0.35">
      <c r="B1" s="78" t="s">
        <v>438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2:13" ht="21" x14ac:dyDescent="0.35">
      <c r="B2" s="78" t="s">
        <v>43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2:13" ht="21" x14ac:dyDescent="0.35">
      <c r="B3" s="78" t="s">
        <v>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75" t="s">
        <v>454</v>
      </c>
      <c r="G6" s="75" t="s">
        <v>457</v>
      </c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75" t="s">
        <v>454</v>
      </c>
      <c r="G7" s="75" t="s">
        <v>457</v>
      </c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13">
        <v>12</v>
      </c>
      <c r="G8" s="30">
        <v>591342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75" t="s">
        <v>454</v>
      </c>
      <c r="G9" s="75" t="s">
        <v>457</v>
      </c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75" t="s">
        <v>454</v>
      </c>
      <c r="G10" s="75" t="s">
        <v>457</v>
      </c>
      <c r="H10" s="1"/>
      <c r="I10" s="1"/>
      <c r="J10" s="1"/>
      <c r="K10" s="1"/>
      <c r="L10" s="1"/>
      <c r="M10" s="1"/>
    </row>
    <row r="11" spans="2:13" ht="21" x14ac:dyDescent="0.35">
      <c r="E11" s="2" t="s">
        <v>9</v>
      </c>
      <c r="F11" s="13">
        <v>12</v>
      </c>
      <c r="G11" s="30">
        <v>591342</v>
      </c>
    </row>
    <row r="13" spans="2:13" ht="21" x14ac:dyDescent="0.2">
      <c r="B13" s="73" t="s">
        <v>10</v>
      </c>
      <c r="C13" s="72"/>
      <c r="D13" s="72"/>
      <c r="E13" s="72"/>
      <c r="F13" s="72"/>
      <c r="G13" s="72"/>
    </row>
    <row r="14" spans="2:13" x14ac:dyDescent="0.2">
      <c r="B14" s="88" t="s">
        <v>434</v>
      </c>
      <c r="C14" s="88"/>
      <c r="D14" s="88"/>
      <c r="E14" s="88"/>
      <c r="F14" s="88"/>
      <c r="G14" s="88"/>
    </row>
    <row r="15" spans="2:13" x14ac:dyDescent="0.2">
      <c r="B15" s="88"/>
      <c r="C15" s="88"/>
      <c r="D15" s="88"/>
      <c r="E15" s="88"/>
      <c r="F15" s="88"/>
      <c r="G15" s="88"/>
    </row>
    <row r="16" spans="2:13" x14ac:dyDescent="0.2">
      <c r="B16" s="88"/>
      <c r="C16" s="88"/>
      <c r="D16" s="88"/>
      <c r="E16" s="88"/>
      <c r="F16" s="88"/>
      <c r="G16" s="88"/>
    </row>
    <row r="17" spans="2:7" x14ac:dyDescent="0.2">
      <c r="B17" s="88"/>
      <c r="C17" s="88"/>
      <c r="D17" s="88"/>
      <c r="E17" s="88"/>
      <c r="F17" s="88"/>
      <c r="G17" s="88"/>
    </row>
    <row r="18" spans="2:7" x14ac:dyDescent="0.2">
      <c r="B18" s="88"/>
      <c r="C18" s="88"/>
      <c r="D18" s="88"/>
      <c r="E18" s="88"/>
      <c r="F18" s="88"/>
      <c r="G18" s="88"/>
    </row>
    <row r="19" spans="2:7" x14ac:dyDescent="0.2">
      <c r="B19" s="88"/>
      <c r="C19" s="88"/>
      <c r="D19" s="88"/>
      <c r="E19" s="88"/>
      <c r="F19" s="88"/>
      <c r="G19" s="88"/>
    </row>
    <row r="20" spans="2:7" x14ac:dyDescent="0.2">
      <c r="B20" s="88"/>
      <c r="C20" s="88"/>
      <c r="D20" s="88"/>
      <c r="E20" s="88"/>
      <c r="F20" s="88"/>
      <c r="G20" s="88"/>
    </row>
    <row r="21" spans="2:7" x14ac:dyDescent="0.2">
      <c r="B21" s="88"/>
      <c r="C21" s="88"/>
      <c r="D21" s="88"/>
      <c r="E21" s="88"/>
      <c r="F21" s="88"/>
      <c r="G21" s="88"/>
    </row>
    <row r="22" spans="2:7" x14ac:dyDescent="0.2">
      <c r="B22" s="88"/>
      <c r="C22" s="88"/>
      <c r="D22" s="88"/>
      <c r="E22" s="88"/>
      <c r="F22" s="88"/>
      <c r="G22" s="88"/>
    </row>
    <row r="23" spans="2:7" ht="21" x14ac:dyDescent="0.2">
      <c r="B23" s="72"/>
      <c r="C23" s="72"/>
      <c r="D23" s="72"/>
      <c r="E23" s="72"/>
      <c r="F23" s="72"/>
      <c r="G23" s="72"/>
    </row>
    <row r="24" spans="2:7" ht="21" x14ac:dyDescent="0.2">
      <c r="B24" s="73" t="s">
        <v>11</v>
      </c>
      <c r="C24" s="72"/>
      <c r="D24" s="72"/>
      <c r="E24" s="72"/>
      <c r="F24" s="72"/>
      <c r="G24" s="72"/>
    </row>
    <row r="25" spans="2:7" x14ac:dyDescent="0.2">
      <c r="B25" s="88" t="s">
        <v>434</v>
      </c>
      <c r="C25" s="88"/>
      <c r="D25" s="88"/>
      <c r="E25" s="88"/>
      <c r="F25" s="88"/>
      <c r="G25" s="88"/>
    </row>
    <row r="26" spans="2:7" x14ac:dyDescent="0.2">
      <c r="B26" s="88"/>
      <c r="C26" s="88"/>
      <c r="D26" s="88"/>
      <c r="E26" s="88"/>
      <c r="F26" s="88"/>
      <c r="G26" s="88"/>
    </row>
    <row r="27" spans="2:7" x14ac:dyDescent="0.2">
      <c r="B27" s="88"/>
      <c r="C27" s="88"/>
      <c r="D27" s="88"/>
      <c r="E27" s="88"/>
      <c r="F27" s="88"/>
      <c r="G27" s="88"/>
    </row>
    <row r="28" spans="2:7" x14ac:dyDescent="0.2">
      <c r="B28" s="88"/>
      <c r="C28" s="88"/>
      <c r="D28" s="88"/>
      <c r="E28" s="88"/>
      <c r="F28" s="88"/>
      <c r="G28" s="88"/>
    </row>
    <row r="29" spans="2:7" x14ac:dyDescent="0.2">
      <c r="B29" s="88"/>
      <c r="C29" s="88"/>
      <c r="D29" s="88"/>
      <c r="E29" s="88"/>
      <c r="F29" s="88"/>
      <c r="G29" s="88"/>
    </row>
    <row r="30" spans="2:7" x14ac:dyDescent="0.2">
      <c r="B30" s="88"/>
      <c r="C30" s="88"/>
      <c r="D30" s="88"/>
      <c r="E30" s="88"/>
      <c r="F30" s="88"/>
      <c r="G30" s="88"/>
    </row>
    <row r="31" spans="2:7" x14ac:dyDescent="0.2">
      <c r="B31" s="88"/>
      <c r="C31" s="88"/>
      <c r="D31" s="88"/>
      <c r="E31" s="88"/>
      <c r="F31" s="88"/>
      <c r="G31" s="88"/>
    </row>
    <row r="32" spans="2:7" x14ac:dyDescent="0.2">
      <c r="B32" s="88"/>
      <c r="C32" s="88"/>
      <c r="D32" s="88"/>
      <c r="E32" s="88"/>
      <c r="F32" s="88"/>
      <c r="G32" s="88"/>
    </row>
    <row r="33" spans="2:7" x14ac:dyDescent="0.2">
      <c r="B33" s="88"/>
      <c r="C33" s="88"/>
      <c r="D33" s="88"/>
      <c r="E33" s="88"/>
      <c r="F33" s="88"/>
      <c r="G33" s="88"/>
    </row>
    <row r="34" spans="2:7" x14ac:dyDescent="0.2">
      <c r="B34" s="88"/>
      <c r="C34" s="88"/>
      <c r="D34" s="88"/>
      <c r="E34" s="88"/>
      <c r="F34" s="88"/>
      <c r="G34" s="88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75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22"/>
  <sheetViews>
    <sheetView workbookViewId="0">
      <selection activeCell="F8" sqref="F8"/>
    </sheetView>
  </sheetViews>
  <sheetFormatPr defaultRowHeight="14.25" x14ac:dyDescent="0.2"/>
  <cols>
    <col min="1" max="1" width="6.25" style="47" bestFit="1" customWidth="1"/>
    <col min="2" max="2" width="17.375" bestFit="1" customWidth="1"/>
    <col min="3" max="3" width="16.5" bestFit="1" customWidth="1"/>
    <col min="4" max="4" width="8.5" bestFit="1" customWidth="1"/>
    <col min="5" max="5" width="10.875" bestFit="1" customWidth="1"/>
    <col min="6" max="6" width="14.75" bestFit="1" customWidth="1"/>
    <col min="7" max="7" width="9.625" bestFit="1" customWidth="1"/>
    <col min="8" max="8" width="14.875" bestFit="1" customWidth="1"/>
    <col min="9" max="9" width="18.125" bestFit="1" customWidth="1"/>
    <col min="10" max="10" width="19.125" bestFit="1" customWidth="1"/>
    <col min="11" max="11" width="42.125" bestFit="1" customWidth="1"/>
  </cols>
  <sheetData>
    <row r="1" spans="1:11" ht="23.25" x14ac:dyDescent="0.35">
      <c r="A1" s="76" t="s">
        <v>44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x14ac:dyDescent="0.35">
      <c r="A2" s="77" t="s">
        <v>439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3.25" x14ac:dyDescent="0.35">
      <c r="A3" s="76" t="s">
        <v>450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1" x14ac:dyDescent="0.2">
      <c r="A4" s="21" t="s">
        <v>13</v>
      </c>
      <c r="B4" s="48" t="s">
        <v>14</v>
      </c>
      <c r="C4" s="12" t="s">
        <v>15</v>
      </c>
      <c r="D4" s="48" t="s">
        <v>16</v>
      </c>
      <c r="E4" s="12" t="s">
        <v>17</v>
      </c>
      <c r="F4" s="48" t="s">
        <v>18</v>
      </c>
      <c r="G4" s="12" t="s">
        <v>19</v>
      </c>
      <c r="H4" s="48" t="s">
        <v>20</v>
      </c>
      <c r="I4" s="12" t="s">
        <v>21</v>
      </c>
      <c r="J4" s="48" t="s">
        <v>22</v>
      </c>
      <c r="K4" s="12" t="s">
        <v>23</v>
      </c>
    </row>
    <row r="5" spans="1:11" ht="75" x14ac:dyDescent="0.2">
      <c r="A5" s="22">
        <v>1</v>
      </c>
      <c r="B5" s="68" t="s">
        <v>199</v>
      </c>
      <c r="C5" s="9">
        <v>43534</v>
      </c>
      <c r="D5" s="9">
        <v>43534</v>
      </c>
      <c r="E5" s="10" t="s">
        <v>75</v>
      </c>
      <c r="F5" s="10" t="s">
        <v>97</v>
      </c>
      <c r="G5" s="9">
        <v>43534</v>
      </c>
      <c r="H5" s="10" t="s">
        <v>97</v>
      </c>
      <c r="I5" s="9">
        <v>43534</v>
      </c>
      <c r="J5" s="11" t="s">
        <v>99</v>
      </c>
      <c r="K5" s="11" t="s">
        <v>381</v>
      </c>
    </row>
    <row r="6" spans="1:11" ht="75" x14ac:dyDescent="0.2">
      <c r="A6" s="22">
        <v>2</v>
      </c>
      <c r="B6" s="68" t="s">
        <v>194</v>
      </c>
      <c r="C6" s="9">
        <v>37350</v>
      </c>
      <c r="D6" s="9">
        <v>37350</v>
      </c>
      <c r="E6" s="10" t="s">
        <v>75</v>
      </c>
      <c r="F6" s="10" t="s">
        <v>97</v>
      </c>
      <c r="G6" s="9">
        <v>37350</v>
      </c>
      <c r="H6" s="10" t="s">
        <v>97</v>
      </c>
      <c r="I6" s="9">
        <v>37350</v>
      </c>
      <c r="J6" s="11" t="s">
        <v>99</v>
      </c>
      <c r="K6" s="11" t="s">
        <v>382</v>
      </c>
    </row>
    <row r="7" spans="1:11" ht="75" x14ac:dyDescent="0.2">
      <c r="A7" s="22">
        <v>3</v>
      </c>
      <c r="B7" s="68" t="s">
        <v>383</v>
      </c>
      <c r="C7" s="9">
        <v>47700</v>
      </c>
      <c r="D7" s="9">
        <v>47700</v>
      </c>
      <c r="E7" s="10" t="s">
        <v>75</v>
      </c>
      <c r="F7" s="10" t="s">
        <v>331</v>
      </c>
      <c r="G7" s="9">
        <v>47700</v>
      </c>
      <c r="H7" s="10" t="s">
        <v>331</v>
      </c>
      <c r="I7" s="9">
        <v>47700</v>
      </c>
      <c r="J7" s="11" t="s">
        <v>99</v>
      </c>
      <c r="K7" s="11" t="s">
        <v>384</v>
      </c>
    </row>
    <row r="8" spans="1:11" ht="75" x14ac:dyDescent="0.2">
      <c r="A8" s="22">
        <v>4</v>
      </c>
      <c r="B8" s="68" t="s">
        <v>368</v>
      </c>
      <c r="C8" s="9">
        <v>500</v>
      </c>
      <c r="D8" s="9">
        <v>500</v>
      </c>
      <c r="E8" s="10" t="s">
        <v>75</v>
      </c>
      <c r="F8" s="10" t="s">
        <v>351</v>
      </c>
      <c r="G8" s="9">
        <v>500</v>
      </c>
      <c r="H8" s="10" t="s">
        <v>351</v>
      </c>
      <c r="I8" s="9">
        <v>500</v>
      </c>
      <c r="J8" s="11" t="s">
        <v>99</v>
      </c>
      <c r="K8" s="11" t="s">
        <v>385</v>
      </c>
    </row>
    <row r="9" spans="1:11" ht="75" x14ac:dyDescent="0.2">
      <c r="A9" s="22">
        <v>5</v>
      </c>
      <c r="B9" s="68" t="s">
        <v>289</v>
      </c>
      <c r="C9" s="9">
        <v>1450</v>
      </c>
      <c r="D9" s="9">
        <v>1450</v>
      </c>
      <c r="E9" s="10" t="s">
        <v>75</v>
      </c>
      <c r="F9" s="10" t="s">
        <v>290</v>
      </c>
      <c r="G9" s="9">
        <v>1450</v>
      </c>
      <c r="H9" s="10" t="s">
        <v>290</v>
      </c>
      <c r="I9" s="9">
        <v>1450</v>
      </c>
      <c r="J9" s="11" t="s">
        <v>99</v>
      </c>
      <c r="K9" s="11" t="s">
        <v>386</v>
      </c>
    </row>
    <row r="10" spans="1:11" ht="75" x14ac:dyDescent="0.2">
      <c r="A10" s="22">
        <v>6</v>
      </c>
      <c r="B10" s="68" t="s">
        <v>387</v>
      </c>
      <c r="C10" s="9">
        <v>5750</v>
      </c>
      <c r="D10" s="9">
        <v>5750</v>
      </c>
      <c r="E10" s="10" t="s">
        <v>75</v>
      </c>
      <c r="F10" s="10" t="s">
        <v>388</v>
      </c>
      <c r="G10" s="9">
        <v>5750</v>
      </c>
      <c r="H10" s="10" t="s">
        <v>388</v>
      </c>
      <c r="I10" s="9">
        <v>5750</v>
      </c>
      <c r="J10" s="11" t="s">
        <v>99</v>
      </c>
      <c r="K10" s="11" t="s">
        <v>389</v>
      </c>
    </row>
    <row r="11" spans="1:11" ht="75" x14ac:dyDescent="0.2">
      <c r="A11" s="22">
        <v>7</v>
      </c>
      <c r="B11" s="68" t="s">
        <v>390</v>
      </c>
      <c r="C11" s="9">
        <v>6426</v>
      </c>
      <c r="D11" s="9">
        <v>6426</v>
      </c>
      <c r="E11" s="10" t="s">
        <v>75</v>
      </c>
      <c r="F11" s="10" t="s">
        <v>388</v>
      </c>
      <c r="G11" s="9">
        <v>6426</v>
      </c>
      <c r="H11" s="10" t="s">
        <v>388</v>
      </c>
      <c r="I11" s="9">
        <v>6426</v>
      </c>
      <c r="J11" s="11" t="s">
        <v>99</v>
      </c>
      <c r="K11" s="11" t="s">
        <v>391</v>
      </c>
    </row>
    <row r="12" spans="1:11" ht="75" x14ac:dyDescent="0.2">
      <c r="A12" s="22">
        <v>8</v>
      </c>
      <c r="B12" s="68" t="s">
        <v>392</v>
      </c>
      <c r="C12" s="9">
        <v>21732</v>
      </c>
      <c r="D12" s="9">
        <v>21732</v>
      </c>
      <c r="E12" s="10" t="s">
        <v>75</v>
      </c>
      <c r="F12" s="10" t="s">
        <v>371</v>
      </c>
      <c r="G12" s="9">
        <v>21732</v>
      </c>
      <c r="H12" s="10" t="s">
        <v>371</v>
      </c>
      <c r="I12" s="9">
        <v>21732</v>
      </c>
      <c r="J12" s="11" t="s">
        <v>99</v>
      </c>
      <c r="K12" s="11" t="s">
        <v>393</v>
      </c>
    </row>
    <row r="13" spans="1:11" ht="75" x14ac:dyDescent="0.2">
      <c r="A13" s="22">
        <v>9</v>
      </c>
      <c r="B13" s="68" t="s">
        <v>394</v>
      </c>
      <c r="C13" s="9">
        <v>417000</v>
      </c>
      <c r="D13" s="9">
        <v>461000</v>
      </c>
      <c r="E13" s="10" t="s">
        <v>75</v>
      </c>
      <c r="F13" s="10" t="s">
        <v>197</v>
      </c>
      <c r="G13" s="9">
        <v>417000</v>
      </c>
      <c r="H13" s="10" t="s">
        <v>197</v>
      </c>
      <c r="I13" s="9">
        <v>417000</v>
      </c>
      <c r="J13" s="11" t="s">
        <v>99</v>
      </c>
      <c r="K13" s="11" t="s">
        <v>395</v>
      </c>
    </row>
    <row r="14" spans="1:11" ht="93.75" x14ac:dyDescent="0.2">
      <c r="A14" s="22">
        <v>10</v>
      </c>
      <c r="B14" s="68" t="s">
        <v>396</v>
      </c>
      <c r="C14" s="9">
        <v>400</v>
      </c>
      <c r="D14" s="9">
        <v>400</v>
      </c>
      <c r="E14" s="10" t="s">
        <v>75</v>
      </c>
      <c r="F14" s="10" t="s">
        <v>97</v>
      </c>
      <c r="G14" s="9">
        <v>400</v>
      </c>
      <c r="H14" s="10" t="s">
        <v>97</v>
      </c>
      <c r="I14" s="9">
        <v>400</v>
      </c>
      <c r="J14" s="11" t="s">
        <v>99</v>
      </c>
      <c r="K14" s="11" t="s">
        <v>397</v>
      </c>
    </row>
    <row r="15" spans="1:11" ht="131.25" x14ac:dyDescent="0.2">
      <c r="A15" s="22">
        <v>11</v>
      </c>
      <c r="B15" s="68" t="s">
        <v>398</v>
      </c>
      <c r="C15" s="9">
        <v>4500</v>
      </c>
      <c r="D15" s="9">
        <v>4500</v>
      </c>
      <c r="E15" s="10" t="s">
        <v>75</v>
      </c>
      <c r="F15" s="10" t="s">
        <v>97</v>
      </c>
      <c r="G15" s="9">
        <v>4500</v>
      </c>
      <c r="H15" s="10" t="s">
        <v>97</v>
      </c>
      <c r="I15" s="9">
        <v>4500</v>
      </c>
      <c r="J15" s="11" t="s">
        <v>99</v>
      </c>
      <c r="K15" s="11" t="s">
        <v>399</v>
      </c>
    </row>
    <row r="16" spans="1:11" ht="75" x14ac:dyDescent="0.2">
      <c r="A16" s="22">
        <v>12</v>
      </c>
      <c r="B16" s="68" t="s">
        <v>400</v>
      </c>
      <c r="C16" s="9">
        <v>5000</v>
      </c>
      <c r="D16" s="9">
        <v>5000</v>
      </c>
      <c r="E16" s="10" t="s">
        <v>75</v>
      </c>
      <c r="F16" s="10" t="s">
        <v>401</v>
      </c>
      <c r="G16" s="9">
        <v>5000</v>
      </c>
      <c r="H16" s="10" t="s">
        <v>401</v>
      </c>
      <c r="I16" s="9">
        <v>5000</v>
      </c>
      <c r="J16" s="11" t="s">
        <v>99</v>
      </c>
      <c r="K16" s="11" t="s">
        <v>402</v>
      </c>
    </row>
    <row r="17" spans="1:11" ht="23.25" x14ac:dyDescent="0.5">
      <c r="A17" s="45"/>
      <c r="B17" s="1"/>
      <c r="C17" s="1"/>
      <c r="D17" s="1"/>
      <c r="E17" s="1"/>
      <c r="F17" s="1"/>
      <c r="G17" s="1"/>
      <c r="H17" s="1"/>
      <c r="I17" s="29">
        <f>SUM(I5:I16)</f>
        <v>591342</v>
      </c>
      <c r="J17" s="1"/>
      <c r="K17" s="1"/>
    </row>
    <row r="18" spans="1:11" ht="21" x14ac:dyDescent="0.35">
      <c r="A18" s="45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21" x14ac:dyDescent="0.35">
      <c r="A19" s="45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1" x14ac:dyDescent="0.35">
      <c r="A20" s="45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" x14ac:dyDescent="0.35">
      <c r="A21" s="45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21" x14ac:dyDescent="0.35">
      <c r="A22" s="45"/>
      <c r="B22" s="1"/>
      <c r="C22" s="1"/>
      <c r="D22" s="1"/>
      <c r="E22" s="1"/>
      <c r="F22" s="1"/>
      <c r="G22" s="1"/>
      <c r="H22" s="1"/>
      <c r="I22" s="1"/>
      <c r="J22" s="1"/>
      <c r="K22" s="1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8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M34"/>
  <sheetViews>
    <sheetView workbookViewId="0">
      <selection activeCell="G10" sqref="G10"/>
    </sheetView>
  </sheetViews>
  <sheetFormatPr defaultRowHeight="14.25" x14ac:dyDescent="0.2"/>
  <cols>
    <col min="5" max="5" width="18.375" bestFit="1" customWidth="1"/>
    <col min="6" max="6" width="11.125" customWidth="1"/>
    <col min="7" max="7" width="17.375" customWidth="1"/>
  </cols>
  <sheetData>
    <row r="1" spans="2:13" ht="21" x14ac:dyDescent="0.35">
      <c r="B1" s="78" t="s">
        <v>438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2:13" ht="21" x14ac:dyDescent="0.35">
      <c r="B2" s="78" t="s">
        <v>45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2:13" ht="21" x14ac:dyDescent="0.35">
      <c r="B3" s="78" t="s">
        <v>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13">
        <v>4</v>
      </c>
      <c r="G6" s="30">
        <v>4099000</v>
      </c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75" t="s">
        <v>461</v>
      </c>
      <c r="G7" s="75" t="s">
        <v>458</v>
      </c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13">
        <v>9</v>
      </c>
      <c r="G8" s="30">
        <v>577390.52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75" t="s">
        <v>461</v>
      </c>
      <c r="G9" s="75" t="s">
        <v>458</v>
      </c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75" t="s">
        <v>453</v>
      </c>
      <c r="G10" s="75" t="s">
        <v>458</v>
      </c>
      <c r="H10" s="1"/>
      <c r="I10" s="1"/>
      <c r="J10" s="1"/>
      <c r="K10" s="1"/>
      <c r="L10" s="1"/>
      <c r="M10" s="1"/>
    </row>
    <row r="11" spans="2:13" ht="21" x14ac:dyDescent="0.35">
      <c r="E11" s="2" t="s">
        <v>9</v>
      </c>
      <c r="F11" s="13">
        <v>13</v>
      </c>
      <c r="G11" s="46">
        <f>SUM(G6:G10)</f>
        <v>4676390.5199999996</v>
      </c>
    </row>
    <row r="13" spans="2:13" ht="21" x14ac:dyDescent="0.2">
      <c r="B13" s="73" t="s">
        <v>10</v>
      </c>
      <c r="C13" s="74"/>
      <c r="D13" s="74"/>
      <c r="E13" s="74"/>
      <c r="F13" s="74"/>
      <c r="G13" s="74"/>
    </row>
    <row r="14" spans="2:13" x14ac:dyDescent="0.2">
      <c r="B14" s="88" t="s">
        <v>434</v>
      </c>
      <c r="C14" s="88"/>
      <c r="D14" s="88"/>
      <c r="E14" s="88"/>
      <c r="F14" s="88"/>
      <c r="G14" s="88"/>
    </row>
    <row r="15" spans="2:13" x14ac:dyDescent="0.2">
      <c r="B15" s="88"/>
      <c r="C15" s="88"/>
      <c r="D15" s="88"/>
      <c r="E15" s="88"/>
      <c r="F15" s="88"/>
      <c r="G15" s="88"/>
    </row>
    <row r="16" spans="2:13" x14ac:dyDescent="0.2">
      <c r="B16" s="88"/>
      <c r="C16" s="88"/>
      <c r="D16" s="88"/>
      <c r="E16" s="88"/>
      <c r="F16" s="88"/>
      <c r="G16" s="88"/>
    </row>
    <row r="17" spans="2:7" x14ac:dyDescent="0.2">
      <c r="B17" s="88"/>
      <c r="C17" s="88"/>
      <c r="D17" s="88"/>
      <c r="E17" s="88"/>
      <c r="F17" s="88"/>
      <c r="G17" s="88"/>
    </row>
    <row r="18" spans="2:7" x14ac:dyDescent="0.2">
      <c r="B18" s="88"/>
      <c r="C18" s="88"/>
      <c r="D18" s="88"/>
      <c r="E18" s="88"/>
      <c r="F18" s="88"/>
      <c r="G18" s="88"/>
    </row>
    <row r="19" spans="2:7" x14ac:dyDescent="0.2">
      <c r="B19" s="88"/>
      <c r="C19" s="88"/>
      <c r="D19" s="88"/>
      <c r="E19" s="88"/>
      <c r="F19" s="88"/>
      <c r="G19" s="88"/>
    </row>
    <row r="20" spans="2:7" x14ac:dyDescent="0.2">
      <c r="B20" s="88"/>
      <c r="C20" s="88"/>
      <c r="D20" s="88"/>
      <c r="E20" s="88"/>
      <c r="F20" s="88"/>
      <c r="G20" s="88"/>
    </row>
    <row r="21" spans="2:7" x14ac:dyDescent="0.2">
      <c r="B21" s="88"/>
      <c r="C21" s="88"/>
      <c r="D21" s="88"/>
      <c r="E21" s="88"/>
      <c r="F21" s="88"/>
      <c r="G21" s="88"/>
    </row>
    <row r="22" spans="2:7" x14ac:dyDescent="0.2">
      <c r="B22" s="88"/>
      <c r="C22" s="88"/>
      <c r="D22" s="88"/>
      <c r="E22" s="88"/>
      <c r="F22" s="88"/>
      <c r="G22" s="88"/>
    </row>
    <row r="23" spans="2:7" ht="21" x14ac:dyDescent="0.2">
      <c r="B23" s="72"/>
      <c r="C23" s="72"/>
      <c r="D23" s="72"/>
      <c r="E23" s="72"/>
      <c r="F23" s="72"/>
      <c r="G23" s="72"/>
    </row>
    <row r="24" spans="2:7" ht="21" x14ac:dyDescent="0.2">
      <c r="B24" s="73" t="s">
        <v>11</v>
      </c>
      <c r="C24" s="72"/>
      <c r="D24" s="72"/>
      <c r="E24" s="72"/>
      <c r="F24" s="72"/>
      <c r="G24" s="72"/>
    </row>
    <row r="25" spans="2:7" x14ac:dyDescent="0.2">
      <c r="B25" s="88" t="s">
        <v>434</v>
      </c>
      <c r="C25" s="88"/>
      <c r="D25" s="88"/>
      <c r="E25" s="88"/>
      <c r="F25" s="88"/>
      <c r="G25" s="88"/>
    </row>
    <row r="26" spans="2:7" x14ac:dyDescent="0.2">
      <c r="B26" s="88"/>
      <c r="C26" s="88"/>
      <c r="D26" s="88"/>
      <c r="E26" s="88"/>
      <c r="F26" s="88"/>
      <c r="G26" s="88"/>
    </row>
    <row r="27" spans="2:7" x14ac:dyDescent="0.2">
      <c r="B27" s="88"/>
      <c r="C27" s="88"/>
      <c r="D27" s="88"/>
      <c r="E27" s="88"/>
      <c r="F27" s="88"/>
      <c r="G27" s="88"/>
    </row>
    <row r="28" spans="2:7" x14ac:dyDescent="0.2">
      <c r="B28" s="88"/>
      <c r="C28" s="88"/>
      <c r="D28" s="88"/>
      <c r="E28" s="88"/>
      <c r="F28" s="88"/>
      <c r="G28" s="88"/>
    </row>
    <row r="29" spans="2:7" x14ac:dyDescent="0.2">
      <c r="B29" s="88"/>
      <c r="C29" s="88"/>
      <c r="D29" s="88"/>
      <c r="E29" s="88"/>
      <c r="F29" s="88"/>
      <c r="G29" s="88"/>
    </row>
    <row r="30" spans="2:7" x14ac:dyDescent="0.2">
      <c r="B30" s="88"/>
      <c r="C30" s="88"/>
      <c r="D30" s="88"/>
      <c r="E30" s="88"/>
      <c r="F30" s="88"/>
      <c r="G30" s="88"/>
    </row>
    <row r="31" spans="2:7" x14ac:dyDescent="0.2">
      <c r="B31" s="88"/>
      <c r="C31" s="88"/>
      <c r="D31" s="88"/>
      <c r="E31" s="88"/>
      <c r="F31" s="88"/>
      <c r="G31" s="88"/>
    </row>
    <row r="32" spans="2:7" x14ac:dyDescent="0.2">
      <c r="B32" s="88"/>
      <c r="C32" s="88"/>
      <c r="D32" s="88"/>
      <c r="E32" s="88"/>
      <c r="F32" s="88"/>
      <c r="G32" s="88"/>
    </row>
    <row r="33" spans="2:7" x14ac:dyDescent="0.2">
      <c r="B33" s="88"/>
      <c r="C33" s="88"/>
      <c r="D33" s="88"/>
      <c r="E33" s="88"/>
      <c r="F33" s="88"/>
      <c r="G33" s="88"/>
    </row>
    <row r="34" spans="2:7" x14ac:dyDescent="0.2">
      <c r="B34" s="88"/>
      <c r="C34" s="88"/>
      <c r="D34" s="88"/>
      <c r="E34" s="88"/>
      <c r="F34" s="88"/>
      <c r="G34" s="88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75"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27"/>
  <sheetViews>
    <sheetView workbookViewId="0">
      <selection activeCell="A3" sqref="A3:K3"/>
    </sheetView>
  </sheetViews>
  <sheetFormatPr defaultRowHeight="14.25" x14ac:dyDescent="0.2"/>
  <cols>
    <col min="1" max="1" width="6.25" style="50" bestFit="1" customWidth="1"/>
    <col min="2" max="2" width="17.375" bestFit="1" customWidth="1"/>
    <col min="3" max="3" width="16.5" bestFit="1" customWidth="1"/>
    <col min="4" max="4" width="11.75" customWidth="1"/>
    <col min="5" max="5" width="10.875" bestFit="1" customWidth="1"/>
    <col min="6" max="6" width="14.75" bestFit="1" customWidth="1"/>
    <col min="7" max="7" width="9.625" bestFit="1" customWidth="1"/>
    <col min="8" max="8" width="14.875" bestFit="1" customWidth="1"/>
    <col min="9" max="9" width="18.125" bestFit="1" customWidth="1"/>
    <col min="10" max="10" width="19.125" bestFit="1" customWidth="1"/>
    <col min="11" max="11" width="42.125" bestFit="1" customWidth="1"/>
  </cols>
  <sheetData>
    <row r="1" spans="1:11" ht="23.25" x14ac:dyDescent="0.35">
      <c r="A1" s="76" t="s">
        <v>46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x14ac:dyDescent="0.35">
      <c r="A2" s="77" t="s">
        <v>439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3.25" x14ac:dyDescent="0.35">
      <c r="A3" s="76" t="s">
        <v>451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1" x14ac:dyDescent="0.35">
      <c r="A4" s="21" t="s">
        <v>13</v>
      </c>
      <c r="B4" s="24" t="s">
        <v>14</v>
      </c>
      <c r="C4" s="25" t="s">
        <v>15</v>
      </c>
      <c r="D4" s="24" t="s">
        <v>16</v>
      </c>
      <c r="E4" s="25" t="s">
        <v>17</v>
      </c>
      <c r="F4" s="24" t="s">
        <v>18</v>
      </c>
      <c r="G4" s="25" t="s">
        <v>19</v>
      </c>
      <c r="H4" s="24" t="s">
        <v>20</v>
      </c>
      <c r="I4" s="25" t="s">
        <v>21</v>
      </c>
      <c r="J4" s="24" t="s">
        <v>22</v>
      </c>
      <c r="K4" s="25" t="s">
        <v>23</v>
      </c>
    </row>
    <row r="5" spans="1:11" ht="131.25" x14ac:dyDescent="0.2">
      <c r="A5" s="22">
        <v>1</v>
      </c>
      <c r="B5" s="68" t="s">
        <v>140</v>
      </c>
      <c r="C5" s="9">
        <v>1750.52</v>
      </c>
      <c r="D5" s="9">
        <v>1750.52</v>
      </c>
      <c r="E5" s="10" t="s">
        <v>75</v>
      </c>
      <c r="F5" s="10" t="s">
        <v>141</v>
      </c>
      <c r="G5" s="9">
        <v>1750.52</v>
      </c>
      <c r="H5" s="10" t="s">
        <v>141</v>
      </c>
      <c r="I5" s="9">
        <v>1750.52</v>
      </c>
      <c r="J5" s="11" t="s">
        <v>99</v>
      </c>
      <c r="K5" s="11" t="s">
        <v>403</v>
      </c>
    </row>
    <row r="6" spans="1:11" ht="75" x14ac:dyDescent="0.2">
      <c r="A6" s="22">
        <v>2</v>
      </c>
      <c r="B6" s="68" t="s">
        <v>404</v>
      </c>
      <c r="C6" s="9">
        <v>267000</v>
      </c>
      <c r="D6" s="9">
        <v>300000</v>
      </c>
      <c r="E6" s="10" t="s">
        <v>75</v>
      </c>
      <c r="F6" s="10" t="s">
        <v>405</v>
      </c>
      <c r="G6" s="9">
        <v>267000</v>
      </c>
      <c r="H6" s="10" t="s">
        <v>405</v>
      </c>
      <c r="I6" s="9">
        <v>267000</v>
      </c>
      <c r="J6" s="11" t="s">
        <v>99</v>
      </c>
      <c r="K6" s="11" t="s">
        <v>406</v>
      </c>
    </row>
    <row r="7" spans="1:11" ht="75" x14ac:dyDescent="0.2">
      <c r="A7" s="22">
        <v>3</v>
      </c>
      <c r="B7" s="68" t="s">
        <v>407</v>
      </c>
      <c r="C7" s="9">
        <v>17250</v>
      </c>
      <c r="D7" s="9">
        <v>17250</v>
      </c>
      <c r="E7" s="10" t="s">
        <v>75</v>
      </c>
      <c r="F7" s="10" t="s">
        <v>371</v>
      </c>
      <c r="G7" s="9">
        <v>17250</v>
      </c>
      <c r="H7" s="10" t="s">
        <v>371</v>
      </c>
      <c r="I7" s="9">
        <v>17250</v>
      </c>
      <c r="J7" s="11" t="s">
        <v>99</v>
      </c>
      <c r="K7" s="11" t="s">
        <v>408</v>
      </c>
    </row>
    <row r="8" spans="1:11" ht="75" x14ac:dyDescent="0.2">
      <c r="A8" s="22">
        <v>4</v>
      </c>
      <c r="B8" s="68" t="s">
        <v>368</v>
      </c>
      <c r="C8" s="9">
        <v>500</v>
      </c>
      <c r="D8" s="9">
        <v>500</v>
      </c>
      <c r="E8" s="10" t="s">
        <v>75</v>
      </c>
      <c r="F8" s="10" t="s">
        <v>351</v>
      </c>
      <c r="G8" s="9">
        <v>500</v>
      </c>
      <c r="H8" s="10" t="s">
        <v>351</v>
      </c>
      <c r="I8" s="9">
        <v>500</v>
      </c>
      <c r="J8" s="11" t="s">
        <v>99</v>
      </c>
      <c r="K8" s="11" t="s">
        <v>409</v>
      </c>
    </row>
    <row r="9" spans="1:11" ht="75" x14ac:dyDescent="0.2">
      <c r="A9" s="22">
        <v>5</v>
      </c>
      <c r="B9" s="68" t="s">
        <v>410</v>
      </c>
      <c r="C9" s="9">
        <v>13000</v>
      </c>
      <c r="D9" s="9">
        <v>13000</v>
      </c>
      <c r="E9" s="10" t="s">
        <v>75</v>
      </c>
      <c r="F9" s="10" t="s">
        <v>411</v>
      </c>
      <c r="G9" s="9">
        <v>13000</v>
      </c>
      <c r="H9" s="10" t="s">
        <v>411</v>
      </c>
      <c r="I9" s="9">
        <v>13000</v>
      </c>
      <c r="J9" s="11" t="s">
        <v>99</v>
      </c>
      <c r="K9" s="11" t="s">
        <v>412</v>
      </c>
    </row>
    <row r="10" spans="1:11" ht="93.75" x14ac:dyDescent="0.2">
      <c r="A10" s="22">
        <v>6</v>
      </c>
      <c r="B10" s="68" t="s">
        <v>413</v>
      </c>
      <c r="C10" s="9">
        <v>230000</v>
      </c>
      <c r="D10" s="9">
        <v>262000</v>
      </c>
      <c r="E10" s="10" t="s">
        <v>75</v>
      </c>
      <c r="F10" s="69" t="s">
        <v>414</v>
      </c>
      <c r="G10" s="9">
        <v>230000</v>
      </c>
      <c r="H10" s="69" t="s">
        <v>414</v>
      </c>
      <c r="I10" s="9">
        <v>230000</v>
      </c>
      <c r="J10" s="11" t="s">
        <v>429</v>
      </c>
      <c r="K10" s="11" t="s">
        <v>415</v>
      </c>
    </row>
    <row r="11" spans="1:11" ht="112.5" x14ac:dyDescent="0.2">
      <c r="A11" s="22">
        <v>7</v>
      </c>
      <c r="B11" s="68" t="s">
        <v>416</v>
      </c>
      <c r="C11" s="9">
        <v>350000</v>
      </c>
      <c r="D11" s="9">
        <v>396000</v>
      </c>
      <c r="E11" s="10" t="s">
        <v>75</v>
      </c>
      <c r="F11" s="69" t="s">
        <v>414</v>
      </c>
      <c r="G11" s="9">
        <v>350000</v>
      </c>
      <c r="H11" s="69" t="s">
        <v>414</v>
      </c>
      <c r="I11" s="9">
        <v>350000</v>
      </c>
      <c r="J11" s="11" t="s">
        <v>429</v>
      </c>
      <c r="K11" s="11" t="s">
        <v>417</v>
      </c>
    </row>
    <row r="12" spans="1:11" ht="75" x14ac:dyDescent="0.2">
      <c r="A12" s="22">
        <v>8</v>
      </c>
      <c r="B12" s="68" t="s">
        <v>418</v>
      </c>
      <c r="C12" s="9">
        <v>3600</v>
      </c>
      <c r="D12" s="9">
        <v>3600</v>
      </c>
      <c r="E12" s="10" t="s">
        <v>75</v>
      </c>
      <c r="F12" s="10" t="s">
        <v>97</v>
      </c>
      <c r="G12" s="9">
        <v>3600</v>
      </c>
      <c r="H12" s="10" t="s">
        <v>97</v>
      </c>
      <c r="I12" s="9">
        <v>3600</v>
      </c>
      <c r="J12" s="11" t="s">
        <v>99</v>
      </c>
      <c r="K12" s="11" t="s">
        <v>419</v>
      </c>
    </row>
    <row r="13" spans="1:11" ht="93.75" x14ac:dyDescent="0.2">
      <c r="A13" s="22">
        <v>9</v>
      </c>
      <c r="B13" s="68" t="s">
        <v>420</v>
      </c>
      <c r="C13" s="9">
        <v>4100</v>
      </c>
      <c r="D13" s="9">
        <v>4100</v>
      </c>
      <c r="E13" s="10" t="s">
        <v>75</v>
      </c>
      <c r="F13" s="10" t="s">
        <v>97</v>
      </c>
      <c r="G13" s="9">
        <v>4100</v>
      </c>
      <c r="H13" s="10" t="s">
        <v>97</v>
      </c>
      <c r="I13" s="9">
        <v>4100</v>
      </c>
      <c r="J13" s="11" t="s">
        <v>99</v>
      </c>
      <c r="K13" s="11" t="s">
        <v>421</v>
      </c>
    </row>
    <row r="14" spans="1:11" ht="150" x14ac:dyDescent="0.2">
      <c r="A14" s="22">
        <v>10</v>
      </c>
      <c r="B14" s="68" t="s">
        <v>422</v>
      </c>
      <c r="C14" s="9">
        <v>4190</v>
      </c>
      <c r="D14" s="9">
        <v>4190</v>
      </c>
      <c r="E14" s="10" t="s">
        <v>75</v>
      </c>
      <c r="F14" s="10" t="s">
        <v>97</v>
      </c>
      <c r="G14" s="9">
        <v>4190</v>
      </c>
      <c r="H14" s="10" t="s">
        <v>97</v>
      </c>
      <c r="I14" s="9">
        <v>4190</v>
      </c>
      <c r="J14" s="11" t="s">
        <v>99</v>
      </c>
      <c r="K14" s="11" t="s">
        <v>423</v>
      </c>
    </row>
    <row r="15" spans="1:11" ht="93.75" x14ac:dyDescent="0.2">
      <c r="A15" s="22">
        <v>11</v>
      </c>
      <c r="B15" s="68" t="s">
        <v>424</v>
      </c>
      <c r="C15" s="9">
        <v>266000</v>
      </c>
      <c r="D15" s="9">
        <v>361000</v>
      </c>
      <c r="E15" s="10" t="s">
        <v>75</v>
      </c>
      <c r="F15" s="10" t="s">
        <v>197</v>
      </c>
      <c r="G15" s="9">
        <v>266000</v>
      </c>
      <c r="H15" s="10" t="s">
        <v>197</v>
      </c>
      <c r="I15" s="9">
        <v>266000</v>
      </c>
      <c r="J15" s="11" t="s">
        <v>99</v>
      </c>
      <c r="K15" s="11" t="s">
        <v>425</v>
      </c>
    </row>
    <row r="16" spans="1:11" ht="187.5" x14ac:dyDescent="0.2">
      <c r="A16" s="22">
        <v>12</v>
      </c>
      <c r="B16" s="68" t="s">
        <v>426</v>
      </c>
      <c r="C16" s="9">
        <v>2540000</v>
      </c>
      <c r="D16" s="70">
        <v>2563000</v>
      </c>
      <c r="E16" s="10" t="s">
        <v>427</v>
      </c>
      <c r="F16" s="10" t="s">
        <v>428</v>
      </c>
      <c r="G16" s="71">
        <v>2540000</v>
      </c>
      <c r="H16" s="10" t="s">
        <v>428</v>
      </c>
      <c r="I16" s="9">
        <v>2540000</v>
      </c>
      <c r="J16" s="11" t="s">
        <v>429</v>
      </c>
      <c r="K16" s="11" t="s">
        <v>430</v>
      </c>
    </row>
    <row r="17" spans="1:11" ht="75" x14ac:dyDescent="0.2">
      <c r="A17" s="22">
        <v>13</v>
      </c>
      <c r="B17" s="68" t="s">
        <v>431</v>
      </c>
      <c r="C17" s="9">
        <v>979000</v>
      </c>
      <c r="D17" s="70">
        <v>1200000</v>
      </c>
      <c r="E17" s="10" t="s">
        <v>427</v>
      </c>
      <c r="F17" s="10" t="s">
        <v>432</v>
      </c>
      <c r="G17" s="9">
        <v>979000</v>
      </c>
      <c r="H17" s="10" t="s">
        <v>432</v>
      </c>
      <c r="I17" s="9">
        <v>979000</v>
      </c>
      <c r="J17" s="11" t="s">
        <v>429</v>
      </c>
      <c r="K17" s="11" t="s">
        <v>433</v>
      </c>
    </row>
    <row r="18" spans="1:11" ht="23.25" x14ac:dyDescent="0.5">
      <c r="A18" s="23"/>
      <c r="B18" s="1"/>
      <c r="C18" s="1"/>
      <c r="D18" s="1"/>
      <c r="E18" s="1"/>
      <c r="F18" s="1"/>
      <c r="G18" s="1"/>
      <c r="H18" s="1"/>
      <c r="I18" s="29">
        <f>SUM(I5:I17)</f>
        <v>4676390.5199999996</v>
      </c>
      <c r="J18" s="1"/>
      <c r="K18" s="1"/>
    </row>
    <row r="19" spans="1:11" ht="21" x14ac:dyDescent="0.35">
      <c r="A19" s="23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1" x14ac:dyDescent="0.35">
      <c r="A20" s="23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" x14ac:dyDescent="0.35">
      <c r="A21" s="23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21" x14ac:dyDescent="0.35">
      <c r="A22" s="23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1" x14ac:dyDescent="0.35">
      <c r="A23" s="23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21" x14ac:dyDescent="0.35">
      <c r="A24" s="23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21" x14ac:dyDescent="0.35">
      <c r="A25" s="23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21" x14ac:dyDescent="0.35">
      <c r="A26" s="23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21" x14ac:dyDescent="0.35">
      <c r="A27" s="23"/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34"/>
  <sheetViews>
    <sheetView workbookViewId="0">
      <selection activeCell="F10" sqref="F10"/>
    </sheetView>
  </sheetViews>
  <sheetFormatPr defaultRowHeight="14.25" x14ac:dyDescent="0.2"/>
  <cols>
    <col min="5" max="5" width="18.375" bestFit="1" customWidth="1"/>
    <col min="6" max="6" width="10.375" customWidth="1"/>
    <col min="7" max="7" width="17.125" customWidth="1"/>
  </cols>
  <sheetData>
    <row r="1" spans="2:13" ht="21" x14ac:dyDescent="0.35">
      <c r="B1" s="78" t="s">
        <v>438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2:13" ht="21" x14ac:dyDescent="0.35">
      <c r="B2" s="78" t="s">
        <v>25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2:13" ht="21" x14ac:dyDescent="0.35">
      <c r="B3" s="78" t="s">
        <v>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75" t="s">
        <v>453</v>
      </c>
      <c r="G6" s="75" t="s">
        <v>452</v>
      </c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75" t="s">
        <v>453</v>
      </c>
      <c r="G7" s="75" t="s">
        <v>452</v>
      </c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13">
        <v>12</v>
      </c>
      <c r="G8" s="42">
        <v>634459.82999999996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75" t="s">
        <v>453</v>
      </c>
      <c r="G9" s="75" t="s">
        <v>452</v>
      </c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75" t="s">
        <v>453</v>
      </c>
      <c r="G10" s="75" t="s">
        <v>452</v>
      </c>
      <c r="H10" s="1"/>
      <c r="I10" s="1"/>
      <c r="J10" s="1"/>
      <c r="K10" s="1"/>
      <c r="L10" s="1"/>
      <c r="M10" s="1"/>
    </row>
    <row r="11" spans="2:13" ht="21" x14ac:dyDescent="0.35">
      <c r="E11" s="2" t="s">
        <v>9</v>
      </c>
      <c r="F11" s="13">
        <v>12</v>
      </c>
      <c r="G11" s="42">
        <v>634459.82999999996</v>
      </c>
    </row>
    <row r="13" spans="2:13" ht="21" x14ac:dyDescent="0.35">
      <c r="B13" s="4" t="s">
        <v>10</v>
      </c>
    </row>
    <row r="14" spans="2:13" x14ac:dyDescent="0.2">
      <c r="B14" s="88" t="s">
        <v>434</v>
      </c>
      <c r="C14" s="88"/>
      <c r="D14" s="88"/>
      <c r="E14" s="88"/>
      <c r="F14" s="88"/>
      <c r="G14" s="88"/>
    </row>
    <row r="15" spans="2:13" x14ac:dyDescent="0.2">
      <c r="B15" s="88"/>
      <c r="C15" s="88"/>
      <c r="D15" s="88"/>
      <c r="E15" s="88"/>
      <c r="F15" s="88"/>
      <c r="G15" s="88"/>
    </row>
    <row r="16" spans="2:13" x14ac:dyDescent="0.2">
      <c r="B16" s="88"/>
      <c r="C16" s="88"/>
      <c r="D16" s="88"/>
      <c r="E16" s="88"/>
      <c r="F16" s="88"/>
      <c r="G16" s="88"/>
    </row>
    <row r="17" spans="2:7" x14ac:dyDescent="0.2">
      <c r="B17" s="88"/>
      <c r="C17" s="88"/>
      <c r="D17" s="88"/>
      <c r="E17" s="88"/>
      <c r="F17" s="88"/>
      <c r="G17" s="88"/>
    </row>
    <row r="18" spans="2:7" x14ac:dyDescent="0.2">
      <c r="B18" s="88"/>
      <c r="C18" s="88"/>
      <c r="D18" s="88"/>
      <c r="E18" s="88"/>
      <c r="F18" s="88"/>
      <c r="G18" s="88"/>
    </row>
    <row r="19" spans="2:7" x14ac:dyDescent="0.2">
      <c r="B19" s="88"/>
      <c r="C19" s="88"/>
      <c r="D19" s="88"/>
      <c r="E19" s="88"/>
      <c r="F19" s="88"/>
      <c r="G19" s="88"/>
    </row>
    <row r="20" spans="2:7" x14ac:dyDescent="0.2">
      <c r="B20" s="88"/>
      <c r="C20" s="88"/>
      <c r="D20" s="88"/>
      <c r="E20" s="88"/>
      <c r="F20" s="88"/>
      <c r="G20" s="88"/>
    </row>
    <row r="21" spans="2:7" x14ac:dyDescent="0.2">
      <c r="B21" s="88"/>
      <c r="C21" s="88"/>
      <c r="D21" s="88"/>
      <c r="E21" s="88"/>
      <c r="F21" s="88"/>
      <c r="G21" s="88"/>
    </row>
    <row r="22" spans="2:7" x14ac:dyDescent="0.2">
      <c r="B22" s="88"/>
      <c r="C22" s="88"/>
      <c r="D22" s="88"/>
      <c r="E22" s="88"/>
      <c r="F22" s="88"/>
      <c r="G22" s="88"/>
    </row>
    <row r="23" spans="2:7" ht="21" x14ac:dyDescent="0.2">
      <c r="B23" s="72"/>
      <c r="C23" s="72"/>
      <c r="D23" s="72"/>
      <c r="E23" s="72"/>
      <c r="F23" s="72"/>
      <c r="G23" s="72"/>
    </row>
    <row r="24" spans="2:7" ht="21" x14ac:dyDescent="0.2">
      <c r="B24" s="73" t="s">
        <v>11</v>
      </c>
      <c r="C24" s="72"/>
      <c r="D24" s="72"/>
      <c r="E24" s="72"/>
      <c r="F24" s="72"/>
      <c r="G24" s="72"/>
    </row>
    <row r="25" spans="2:7" x14ac:dyDescent="0.2">
      <c r="B25" s="88" t="s">
        <v>434</v>
      </c>
      <c r="C25" s="88"/>
      <c r="D25" s="88"/>
      <c r="E25" s="88"/>
      <c r="F25" s="88"/>
      <c r="G25" s="88"/>
    </row>
    <row r="26" spans="2:7" x14ac:dyDescent="0.2">
      <c r="B26" s="88"/>
      <c r="C26" s="88"/>
      <c r="D26" s="88"/>
      <c r="E26" s="88"/>
      <c r="F26" s="88"/>
      <c r="G26" s="88"/>
    </row>
    <row r="27" spans="2:7" x14ac:dyDescent="0.2">
      <c r="B27" s="88"/>
      <c r="C27" s="88"/>
      <c r="D27" s="88"/>
      <c r="E27" s="88"/>
      <c r="F27" s="88"/>
      <c r="G27" s="88"/>
    </row>
    <row r="28" spans="2:7" x14ac:dyDescent="0.2">
      <c r="B28" s="88"/>
      <c r="C28" s="88"/>
      <c r="D28" s="88"/>
      <c r="E28" s="88"/>
      <c r="F28" s="88"/>
      <c r="G28" s="88"/>
    </row>
    <row r="29" spans="2:7" x14ac:dyDescent="0.2">
      <c r="B29" s="88"/>
      <c r="C29" s="88"/>
      <c r="D29" s="88"/>
      <c r="E29" s="88"/>
      <c r="F29" s="88"/>
      <c r="G29" s="88"/>
    </row>
    <row r="30" spans="2:7" x14ac:dyDescent="0.2">
      <c r="B30" s="88"/>
      <c r="C30" s="88"/>
      <c r="D30" s="88"/>
      <c r="E30" s="88"/>
      <c r="F30" s="88"/>
      <c r="G30" s="88"/>
    </row>
    <row r="31" spans="2:7" x14ac:dyDescent="0.2">
      <c r="B31" s="88"/>
      <c r="C31" s="88"/>
      <c r="D31" s="88"/>
      <c r="E31" s="88"/>
      <c r="F31" s="88"/>
      <c r="G31" s="88"/>
    </row>
    <row r="32" spans="2:7" x14ac:dyDescent="0.2">
      <c r="B32" s="88"/>
      <c r="C32" s="88"/>
      <c r="D32" s="88"/>
      <c r="E32" s="88"/>
      <c r="F32" s="88"/>
      <c r="G32" s="88"/>
    </row>
    <row r="33" spans="2:7" x14ac:dyDescent="0.2">
      <c r="B33" s="88"/>
      <c r="C33" s="88"/>
      <c r="D33" s="88"/>
      <c r="E33" s="88"/>
      <c r="F33" s="88"/>
      <c r="G33" s="88"/>
    </row>
    <row r="34" spans="2:7" x14ac:dyDescent="0.2">
      <c r="B34" s="88"/>
      <c r="C34" s="88"/>
      <c r="D34" s="88"/>
      <c r="E34" s="88"/>
      <c r="F34" s="88"/>
      <c r="G34" s="88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68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"/>
  <sheetViews>
    <sheetView zoomScale="90" zoomScaleNormal="90" workbookViewId="0">
      <selection activeCell="A3" sqref="A3:K3"/>
    </sheetView>
  </sheetViews>
  <sheetFormatPr defaultRowHeight="23.25" x14ac:dyDescent="0.35"/>
  <cols>
    <col min="1" max="1" width="6.375" style="36" bestFit="1" customWidth="1"/>
    <col min="2" max="2" width="17.875" style="32" customWidth="1"/>
    <col min="3" max="3" width="16.625" style="32" bestFit="1" customWidth="1"/>
    <col min="4" max="4" width="10.875" style="32" customWidth="1"/>
    <col min="5" max="5" width="10.875" style="32" bestFit="1" customWidth="1"/>
    <col min="6" max="6" width="19.625" style="32" customWidth="1"/>
    <col min="7" max="7" width="10.875" style="32" bestFit="1" customWidth="1"/>
    <col min="8" max="8" width="18.25" style="32" customWidth="1"/>
    <col min="9" max="9" width="18.25" style="32" bestFit="1" customWidth="1"/>
    <col min="10" max="10" width="19.125" style="32" bestFit="1" customWidth="1"/>
    <col min="11" max="11" width="42.125" style="32" bestFit="1" customWidth="1"/>
    <col min="12" max="16384" width="9" style="32"/>
  </cols>
  <sheetData>
    <row r="1" spans="1:11" x14ac:dyDescent="0.35">
      <c r="A1" s="76" t="s">
        <v>26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x14ac:dyDescent="0.35">
      <c r="A2" s="77" t="s">
        <v>439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x14ac:dyDescent="0.35">
      <c r="A3" s="76" t="s">
        <v>440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x14ac:dyDescent="0.35">
      <c r="A4" s="35" t="s">
        <v>13</v>
      </c>
      <c r="B4" s="34" t="s">
        <v>14</v>
      </c>
      <c r="C4" s="33" t="s">
        <v>15</v>
      </c>
      <c r="D4" s="34" t="s">
        <v>16</v>
      </c>
      <c r="E4" s="33" t="s">
        <v>17</v>
      </c>
      <c r="F4" s="34" t="s">
        <v>18</v>
      </c>
      <c r="G4" s="33" t="s">
        <v>19</v>
      </c>
      <c r="H4" s="34" t="s">
        <v>20</v>
      </c>
      <c r="I4" s="33" t="s">
        <v>21</v>
      </c>
      <c r="J4" s="34" t="s">
        <v>22</v>
      </c>
      <c r="K4" s="33" t="s">
        <v>23</v>
      </c>
    </row>
    <row r="5" spans="1:11" ht="84" x14ac:dyDescent="0.35">
      <c r="A5" s="38">
        <v>1</v>
      </c>
      <c r="B5" s="14" t="s">
        <v>64</v>
      </c>
      <c r="C5" s="18">
        <v>108942</v>
      </c>
      <c r="D5" s="18">
        <v>108942</v>
      </c>
      <c r="E5" s="16" t="s">
        <v>75</v>
      </c>
      <c r="F5" s="16" t="s">
        <v>94</v>
      </c>
      <c r="G5" s="18">
        <v>108942</v>
      </c>
      <c r="H5" s="16" t="s">
        <v>94</v>
      </c>
      <c r="I5" s="18">
        <v>108942</v>
      </c>
      <c r="J5" s="17" t="s">
        <v>99</v>
      </c>
      <c r="K5" s="17" t="s">
        <v>133</v>
      </c>
    </row>
    <row r="6" spans="1:11" ht="84" x14ac:dyDescent="0.35">
      <c r="A6" s="38">
        <v>2</v>
      </c>
      <c r="B6" s="14" t="s">
        <v>134</v>
      </c>
      <c r="C6" s="18">
        <v>6504</v>
      </c>
      <c r="D6" s="18">
        <v>6504</v>
      </c>
      <c r="E6" s="16" t="s">
        <v>75</v>
      </c>
      <c r="F6" s="16" t="s">
        <v>94</v>
      </c>
      <c r="G6" s="18">
        <v>6504</v>
      </c>
      <c r="H6" s="16" t="s">
        <v>94</v>
      </c>
      <c r="I6" s="18">
        <v>6504</v>
      </c>
      <c r="J6" s="17" t="s">
        <v>99</v>
      </c>
      <c r="K6" s="17" t="s">
        <v>135</v>
      </c>
    </row>
    <row r="7" spans="1:11" ht="84" x14ac:dyDescent="0.35">
      <c r="A7" s="38">
        <v>3</v>
      </c>
      <c r="B7" s="14" t="s">
        <v>64</v>
      </c>
      <c r="C7" s="18">
        <v>29560.68</v>
      </c>
      <c r="D7" s="18">
        <v>29560.68</v>
      </c>
      <c r="E7" s="16" t="s">
        <v>75</v>
      </c>
      <c r="F7" s="16" t="s">
        <v>94</v>
      </c>
      <c r="G7" s="18">
        <v>29560.68</v>
      </c>
      <c r="H7" s="16" t="s">
        <v>94</v>
      </c>
      <c r="I7" s="18">
        <v>29560.68</v>
      </c>
      <c r="J7" s="17" t="s">
        <v>99</v>
      </c>
      <c r="K7" s="17" t="s">
        <v>136</v>
      </c>
    </row>
    <row r="8" spans="1:11" ht="84" x14ac:dyDescent="0.35">
      <c r="A8" s="38">
        <v>4</v>
      </c>
      <c r="B8" s="14" t="s">
        <v>137</v>
      </c>
      <c r="C8" s="18">
        <v>21500</v>
      </c>
      <c r="D8" s="18">
        <v>21500</v>
      </c>
      <c r="E8" s="16" t="s">
        <v>75</v>
      </c>
      <c r="F8" s="16" t="s">
        <v>138</v>
      </c>
      <c r="G8" s="18">
        <v>21500</v>
      </c>
      <c r="H8" s="16" t="s">
        <v>138</v>
      </c>
      <c r="I8" s="18">
        <v>21500</v>
      </c>
      <c r="J8" s="17" t="s">
        <v>99</v>
      </c>
      <c r="K8" s="17" t="s">
        <v>139</v>
      </c>
    </row>
    <row r="9" spans="1:11" ht="147" x14ac:dyDescent="0.35">
      <c r="A9" s="38">
        <v>5</v>
      </c>
      <c r="B9" s="14" t="s">
        <v>140</v>
      </c>
      <c r="C9" s="18">
        <v>4542.1499999999996</v>
      </c>
      <c r="D9" s="18">
        <v>4542.1499999999996</v>
      </c>
      <c r="E9" s="16" t="s">
        <v>75</v>
      </c>
      <c r="F9" s="16" t="s">
        <v>141</v>
      </c>
      <c r="G9" s="18">
        <v>4542.1499999999996</v>
      </c>
      <c r="H9" s="16" t="s">
        <v>141</v>
      </c>
      <c r="I9" s="18">
        <v>4542.1499999999996</v>
      </c>
      <c r="J9" s="17" t="s">
        <v>99</v>
      </c>
      <c r="K9" s="17" t="s">
        <v>142</v>
      </c>
    </row>
    <row r="10" spans="1:11" ht="105" x14ac:dyDescent="0.35">
      <c r="A10" s="38">
        <v>6</v>
      </c>
      <c r="B10" s="14" t="s">
        <v>143</v>
      </c>
      <c r="C10" s="18">
        <v>20000</v>
      </c>
      <c r="D10" s="18">
        <v>20000</v>
      </c>
      <c r="E10" s="16" t="s">
        <v>75</v>
      </c>
      <c r="F10" s="16" t="s">
        <v>144</v>
      </c>
      <c r="G10" s="18">
        <v>20000</v>
      </c>
      <c r="H10" s="16" t="s">
        <v>144</v>
      </c>
      <c r="I10" s="18">
        <v>20000</v>
      </c>
      <c r="J10" s="17" t="s">
        <v>99</v>
      </c>
      <c r="K10" s="17" t="s">
        <v>145</v>
      </c>
    </row>
    <row r="11" spans="1:11" ht="84" x14ac:dyDescent="0.35">
      <c r="A11" s="38">
        <v>7</v>
      </c>
      <c r="B11" s="14" t="s">
        <v>146</v>
      </c>
      <c r="C11" s="18">
        <v>400</v>
      </c>
      <c r="D11" s="18">
        <v>400</v>
      </c>
      <c r="E11" s="16" t="s">
        <v>75</v>
      </c>
      <c r="F11" s="16" t="s">
        <v>147</v>
      </c>
      <c r="G11" s="18">
        <v>400</v>
      </c>
      <c r="H11" s="16" t="s">
        <v>147</v>
      </c>
      <c r="I11" s="18">
        <v>400</v>
      </c>
      <c r="J11" s="17" t="s">
        <v>99</v>
      </c>
      <c r="K11" s="17" t="s">
        <v>148</v>
      </c>
    </row>
    <row r="12" spans="1:11" ht="147" x14ac:dyDescent="0.35">
      <c r="A12" s="38">
        <v>8</v>
      </c>
      <c r="B12" s="14" t="s">
        <v>149</v>
      </c>
      <c r="C12" s="18">
        <v>167000</v>
      </c>
      <c r="D12" s="18">
        <v>177000</v>
      </c>
      <c r="E12" s="16" t="s">
        <v>75</v>
      </c>
      <c r="F12" s="16" t="s">
        <v>150</v>
      </c>
      <c r="G12" s="18">
        <v>167000</v>
      </c>
      <c r="H12" s="16" t="s">
        <v>150</v>
      </c>
      <c r="I12" s="18">
        <v>167000</v>
      </c>
      <c r="J12" s="17" t="s">
        <v>99</v>
      </c>
      <c r="K12" s="17" t="s">
        <v>151</v>
      </c>
    </row>
    <row r="13" spans="1:11" ht="84" x14ac:dyDescent="0.35">
      <c r="A13" s="38">
        <v>9</v>
      </c>
      <c r="B13" s="14" t="s">
        <v>152</v>
      </c>
      <c r="C13" s="18">
        <v>162500</v>
      </c>
      <c r="D13" s="18">
        <v>180000</v>
      </c>
      <c r="E13" s="16" t="s">
        <v>75</v>
      </c>
      <c r="F13" s="16" t="s">
        <v>150</v>
      </c>
      <c r="G13" s="18">
        <v>162500</v>
      </c>
      <c r="H13" s="16" t="s">
        <v>150</v>
      </c>
      <c r="I13" s="18">
        <v>162500</v>
      </c>
      <c r="J13" s="17" t="s">
        <v>99</v>
      </c>
      <c r="K13" s="17" t="s">
        <v>153</v>
      </c>
    </row>
    <row r="14" spans="1:11" ht="84" x14ac:dyDescent="0.35">
      <c r="A14" s="38">
        <v>10</v>
      </c>
      <c r="B14" s="14" t="s">
        <v>154</v>
      </c>
      <c r="C14" s="18">
        <v>810</v>
      </c>
      <c r="D14" s="18">
        <v>810</v>
      </c>
      <c r="E14" s="16" t="s">
        <v>75</v>
      </c>
      <c r="F14" s="17" t="s">
        <v>155</v>
      </c>
      <c r="G14" s="18">
        <v>810</v>
      </c>
      <c r="H14" s="16" t="s">
        <v>155</v>
      </c>
      <c r="I14" s="18">
        <v>810</v>
      </c>
      <c r="J14" s="17" t="s">
        <v>99</v>
      </c>
      <c r="K14" s="17" t="s">
        <v>156</v>
      </c>
    </row>
    <row r="15" spans="1:11" ht="84" x14ac:dyDescent="0.35">
      <c r="A15" s="38">
        <v>11</v>
      </c>
      <c r="B15" s="14" t="s">
        <v>157</v>
      </c>
      <c r="C15" s="18">
        <v>1800</v>
      </c>
      <c r="D15" s="18">
        <v>1800</v>
      </c>
      <c r="E15" s="16" t="s">
        <v>75</v>
      </c>
      <c r="F15" s="16" t="s">
        <v>97</v>
      </c>
      <c r="G15" s="18">
        <v>1800</v>
      </c>
      <c r="H15" s="16" t="s">
        <v>97</v>
      </c>
      <c r="I15" s="18">
        <v>1800</v>
      </c>
      <c r="J15" s="17" t="s">
        <v>99</v>
      </c>
      <c r="K15" s="17" t="s">
        <v>158</v>
      </c>
    </row>
    <row r="16" spans="1:11" ht="84" x14ac:dyDescent="0.35">
      <c r="A16" s="38">
        <v>12</v>
      </c>
      <c r="B16" s="14" t="s">
        <v>159</v>
      </c>
      <c r="C16" s="18">
        <v>110900</v>
      </c>
      <c r="D16" s="18">
        <v>110900</v>
      </c>
      <c r="E16" s="16" t="s">
        <v>75</v>
      </c>
      <c r="F16" s="16" t="s">
        <v>96</v>
      </c>
      <c r="G16" s="18">
        <v>110900</v>
      </c>
      <c r="H16" s="16" t="s">
        <v>96</v>
      </c>
      <c r="I16" s="18">
        <v>110900</v>
      </c>
      <c r="J16" s="17" t="s">
        <v>99</v>
      </c>
      <c r="K16" s="17" t="s">
        <v>160</v>
      </c>
    </row>
    <row r="17" spans="1:11" ht="25.5" x14ac:dyDescent="0.5">
      <c r="A17" s="39"/>
      <c r="B17" s="40"/>
      <c r="C17" s="40"/>
      <c r="D17" s="40"/>
      <c r="E17" s="40"/>
      <c r="F17" s="40"/>
      <c r="G17" s="40"/>
      <c r="H17" s="40"/>
      <c r="I17" s="41">
        <f>SUM(I5:I16)</f>
        <v>634458.82999999996</v>
      </c>
      <c r="J17" s="40"/>
      <c r="K17" s="40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2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34"/>
  <sheetViews>
    <sheetView workbookViewId="0">
      <selection activeCell="F6" sqref="F6"/>
    </sheetView>
  </sheetViews>
  <sheetFormatPr defaultRowHeight="14.25" x14ac:dyDescent="0.2"/>
  <cols>
    <col min="5" max="5" width="18.375" bestFit="1" customWidth="1"/>
    <col min="7" max="7" width="14.25" bestFit="1" customWidth="1"/>
  </cols>
  <sheetData>
    <row r="1" spans="2:13" ht="21" x14ac:dyDescent="0.35">
      <c r="B1" s="78" t="s">
        <v>435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2:13" ht="21" x14ac:dyDescent="0.35">
      <c r="B2" s="78" t="s">
        <v>27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2:13" ht="21" x14ac:dyDescent="0.35">
      <c r="B3" s="78" t="s">
        <v>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75" t="s">
        <v>453</v>
      </c>
      <c r="G6" s="75" t="s">
        <v>454</v>
      </c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75" t="s">
        <v>453</v>
      </c>
      <c r="G7" s="75" t="s">
        <v>454</v>
      </c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13">
        <v>7</v>
      </c>
      <c r="G8" s="30">
        <v>632400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75" t="s">
        <v>453</v>
      </c>
      <c r="G9" s="75" t="s">
        <v>454</v>
      </c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75" t="s">
        <v>453</v>
      </c>
      <c r="G10" s="75" t="s">
        <v>454</v>
      </c>
      <c r="H10" s="1"/>
      <c r="I10" s="1"/>
      <c r="J10" s="1"/>
      <c r="K10" s="1"/>
      <c r="L10" s="1"/>
      <c r="M10" s="1"/>
    </row>
    <row r="11" spans="2:13" ht="21" x14ac:dyDescent="0.35">
      <c r="E11" s="2" t="s">
        <v>9</v>
      </c>
      <c r="F11" s="13">
        <v>7</v>
      </c>
      <c r="G11" s="30">
        <v>632400</v>
      </c>
    </row>
    <row r="13" spans="2:13" ht="21" x14ac:dyDescent="0.35">
      <c r="B13" s="4" t="s">
        <v>10</v>
      </c>
    </row>
    <row r="14" spans="2:13" x14ac:dyDescent="0.2">
      <c r="B14" s="88" t="s">
        <v>434</v>
      </c>
      <c r="C14" s="88"/>
      <c r="D14" s="88"/>
      <c r="E14" s="88"/>
      <c r="F14" s="88"/>
      <c r="G14" s="88"/>
    </row>
    <row r="15" spans="2:13" x14ac:dyDescent="0.2">
      <c r="B15" s="88"/>
      <c r="C15" s="88"/>
      <c r="D15" s="88"/>
      <c r="E15" s="88"/>
      <c r="F15" s="88"/>
      <c r="G15" s="88"/>
    </row>
    <row r="16" spans="2:13" x14ac:dyDescent="0.2">
      <c r="B16" s="88"/>
      <c r="C16" s="88"/>
      <c r="D16" s="88"/>
      <c r="E16" s="88"/>
      <c r="F16" s="88"/>
      <c r="G16" s="88"/>
    </row>
    <row r="17" spans="2:7" x14ac:dyDescent="0.2">
      <c r="B17" s="88"/>
      <c r="C17" s="88"/>
      <c r="D17" s="88"/>
      <c r="E17" s="88"/>
      <c r="F17" s="88"/>
      <c r="G17" s="88"/>
    </row>
    <row r="18" spans="2:7" x14ac:dyDescent="0.2">
      <c r="B18" s="88"/>
      <c r="C18" s="88"/>
      <c r="D18" s="88"/>
      <c r="E18" s="88"/>
      <c r="F18" s="88"/>
      <c r="G18" s="88"/>
    </row>
    <row r="19" spans="2:7" x14ac:dyDescent="0.2">
      <c r="B19" s="88"/>
      <c r="C19" s="88"/>
      <c r="D19" s="88"/>
      <c r="E19" s="88"/>
      <c r="F19" s="88"/>
      <c r="G19" s="88"/>
    </row>
    <row r="20" spans="2:7" x14ac:dyDescent="0.2">
      <c r="B20" s="88"/>
      <c r="C20" s="88"/>
      <c r="D20" s="88"/>
      <c r="E20" s="88"/>
      <c r="F20" s="88"/>
      <c r="G20" s="88"/>
    </row>
    <row r="21" spans="2:7" x14ac:dyDescent="0.2">
      <c r="B21" s="88"/>
      <c r="C21" s="88"/>
      <c r="D21" s="88"/>
      <c r="E21" s="88"/>
      <c r="F21" s="88"/>
      <c r="G21" s="88"/>
    </row>
    <row r="22" spans="2:7" x14ac:dyDescent="0.2">
      <c r="B22" s="88"/>
      <c r="C22" s="88"/>
      <c r="D22" s="88"/>
      <c r="E22" s="88"/>
      <c r="F22" s="88"/>
      <c r="G22" s="88"/>
    </row>
    <row r="23" spans="2:7" ht="21" x14ac:dyDescent="0.2">
      <c r="B23" s="72"/>
      <c r="C23" s="72"/>
      <c r="D23" s="72"/>
      <c r="E23" s="72"/>
      <c r="F23" s="72"/>
      <c r="G23" s="72"/>
    </row>
    <row r="24" spans="2:7" ht="21" x14ac:dyDescent="0.2">
      <c r="B24" s="73" t="s">
        <v>11</v>
      </c>
      <c r="C24" s="72"/>
      <c r="D24" s="72"/>
      <c r="E24" s="72"/>
      <c r="F24" s="72"/>
      <c r="G24" s="72"/>
    </row>
    <row r="25" spans="2:7" x14ac:dyDescent="0.2">
      <c r="B25" s="88" t="s">
        <v>434</v>
      </c>
      <c r="C25" s="88"/>
      <c r="D25" s="88"/>
      <c r="E25" s="88"/>
      <c r="F25" s="88"/>
      <c r="G25" s="88"/>
    </row>
    <row r="26" spans="2:7" x14ac:dyDescent="0.2">
      <c r="B26" s="88"/>
      <c r="C26" s="88"/>
      <c r="D26" s="88"/>
      <c r="E26" s="88"/>
      <c r="F26" s="88"/>
      <c r="G26" s="88"/>
    </row>
    <row r="27" spans="2:7" x14ac:dyDescent="0.2">
      <c r="B27" s="88"/>
      <c r="C27" s="88"/>
      <c r="D27" s="88"/>
      <c r="E27" s="88"/>
      <c r="F27" s="88"/>
      <c r="G27" s="88"/>
    </row>
    <row r="28" spans="2:7" x14ac:dyDescent="0.2">
      <c r="B28" s="88"/>
      <c r="C28" s="88"/>
      <c r="D28" s="88"/>
      <c r="E28" s="88"/>
      <c r="F28" s="88"/>
      <c r="G28" s="88"/>
    </row>
    <row r="29" spans="2:7" x14ac:dyDescent="0.2">
      <c r="B29" s="88"/>
      <c r="C29" s="88"/>
      <c r="D29" s="88"/>
      <c r="E29" s="88"/>
      <c r="F29" s="88"/>
      <c r="G29" s="88"/>
    </row>
    <row r="30" spans="2:7" x14ac:dyDescent="0.2">
      <c r="B30" s="88"/>
      <c r="C30" s="88"/>
      <c r="D30" s="88"/>
      <c r="E30" s="88"/>
      <c r="F30" s="88"/>
      <c r="G30" s="88"/>
    </row>
    <row r="31" spans="2:7" x14ac:dyDescent="0.2">
      <c r="B31" s="88"/>
      <c r="C31" s="88"/>
      <c r="D31" s="88"/>
      <c r="E31" s="88"/>
      <c r="F31" s="88"/>
      <c r="G31" s="88"/>
    </row>
    <row r="32" spans="2:7" x14ac:dyDescent="0.2">
      <c r="B32" s="88"/>
      <c r="C32" s="88"/>
      <c r="D32" s="88"/>
      <c r="E32" s="88"/>
      <c r="F32" s="88"/>
      <c r="G32" s="88"/>
    </row>
    <row r="33" spans="2:7" x14ac:dyDescent="0.2">
      <c r="B33" s="88"/>
      <c r="C33" s="88"/>
      <c r="D33" s="88"/>
      <c r="E33" s="88"/>
      <c r="F33" s="88"/>
      <c r="G33" s="88"/>
    </row>
    <row r="34" spans="2:7" x14ac:dyDescent="0.2">
      <c r="B34" s="88"/>
      <c r="C34" s="88"/>
      <c r="D34" s="88"/>
      <c r="E34" s="88"/>
      <c r="F34" s="88"/>
      <c r="G34" s="88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7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9"/>
  <sheetViews>
    <sheetView workbookViewId="0">
      <selection activeCell="A3" sqref="A3:K3"/>
    </sheetView>
  </sheetViews>
  <sheetFormatPr defaultRowHeight="15" x14ac:dyDescent="0.25"/>
  <cols>
    <col min="1" max="1" width="6.25" style="43" bestFit="1" customWidth="1"/>
    <col min="2" max="2" width="17.375" style="31" bestFit="1" customWidth="1"/>
    <col min="3" max="3" width="16.5" style="31" bestFit="1" customWidth="1"/>
    <col min="4" max="4" width="11.125" style="31" customWidth="1"/>
    <col min="5" max="5" width="10.875" style="31" bestFit="1" customWidth="1"/>
    <col min="6" max="6" width="14.75" style="31" bestFit="1" customWidth="1"/>
    <col min="7" max="7" width="11" style="31" customWidth="1"/>
    <col min="8" max="8" width="14.875" style="31" bestFit="1" customWidth="1"/>
    <col min="9" max="9" width="18.125" style="31" bestFit="1" customWidth="1"/>
    <col min="10" max="10" width="19.125" style="31" bestFit="1" customWidth="1"/>
    <col min="11" max="11" width="42.125" style="31" bestFit="1" customWidth="1"/>
    <col min="12" max="16384" width="9" style="31"/>
  </cols>
  <sheetData>
    <row r="1" spans="1:11" ht="23.25" x14ac:dyDescent="0.35">
      <c r="A1" s="76" t="s">
        <v>28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x14ac:dyDescent="0.35">
      <c r="A2" s="77" t="s">
        <v>439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3.25" x14ac:dyDescent="0.35">
      <c r="A3" s="76" t="s">
        <v>441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1" x14ac:dyDescent="0.25">
      <c r="A4" s="5" t="s">
        <v>13</v>
      </c>
      <c r="B4" s="44" t="s">
        <v>14</v>
      </c>
      <c r="C4" s="5" t="s">
        <v>15</v>
      </c>
      <c r="D4" s="44" t="s">
        <v>16</v>
      </c>
      <c r="E4" s="5" t="s">
        <v>17</v>
      </c>
      <c r="F4" s="44" t="s">
        <v>18</v>
      </c>
      <c r="G4" s="5" t="s">
        <v>19</v>
      </c>
      <c r="H4" s="44" t="s">
        <v>20</v>
      </c>
      <c r="I4" s="5" t="s">
        <v>21</v>
      </c>
      <c r="J4" s="44" t="s">
        <v>22</v>
      </c>
      <c r="K4" s="5" t="s">
        <v>23</v>
      </c>
    </row>
    <row r="5" spans="1:11" ht="75" x14ac:dyDescent="0.25">
      <c r="A5" s="22">
        <v>1</v>
      </c>
      <c r="B5" s="6" t="s">
        <v>161</v>
      </c>
      <c r="C5" s="9">
        <v>129000</v>
      </c>
      <c r="D5" s="9">
        <v>129000</v>
      </c>
      <c r="E5" s="7" t="s">
        <v>75</v>
      </c>
      <c r="F5" s="7" t="s">
        <v>162</v>
      </c>
      <c r="G5" s="9">
        <v>129000</v>
      </c>
      <c r="H5" s="7" t="s">
        <v>162</v>
      </c>
      <c r="I5" s="9">
        <v>129000</v>
      </c>
      <c r="J5" s="11" t="s">
        <v>99</v>
      </c>
      <c r="K5" s="11" t="s">
        <v>163</v>
      </c>
    </row>
    <row r="6" spans="1:11" ht="75" x14ac:dyDescent="0.25">
      <c r="A6" s="22">
        <v>2</v>
      </c>
      <c r="B6" s="6" t="s">
        <v>164</v>
      </c>
      <c r="C6" s="9">
        <v>201000</v>
      </c>
      <c r="D6" s="9">
        <v>201300</v>
      </c>
      <c r="E6" s="7" t="s">
        <v>75</v>
      </c>
      <c r="F6" s="7" t="s">
        <v>165</v>
      </c>
      <c r="G6" s="9">
        <v>201000</v>
      </c>
      <c r="H6" s="8" t="s">
        <v>165</v>
      </c>
      <c r="I6" s="9">
        <v>201000</v>
      </c>
      <c r="J6" s="11" t="s">
        <v>99</v>
      </c>
      <c r="K6" s="11" t="s">
        <v>166</v>
      </c>
    </row>
    <row r="7" spans="1:11" ht="168.75" x14ac:dyDescent="0.25">
      <c r="A7" s="22">
        <v>3</v>
      </c>
      <c r="B7" s="6" t="s">
        <v>167</v>
      </c>
      <c r="C7" s="9">
        <v>7200</v>
      </c>
      <c r="D7" s="9">
        <v>7200</v>
      </c>
      <c r="E7" s="7" t="s">
        <v>75</v>
      </c>
      <c r="F7" s="7" t="s">
        <v>168</v>
      </c>
      <c r="G7" s="9">
        <v>7200</v>
      </c>
      <c r="H7" s="8" t="s">
        <v>168</v>
      </c>
      <c r="I7" s="9">
        <v>7200</v>
      </c>
      <c r="J7" s="11" t="s">
        <v>99</v>
      </c>
      <c r="K7" s="11" t="s">
        <v>169</v>
      </c>
    </row>
    <row r="8" spans="1:11" ht="168.75" x14ac:dyDescent="0.25">
      <c r="A8" s="22">
        <v>4</v>
      </c>
      <c r="B8" s="6" t="s">
        <v>170</v>
      </c>
      <c r="C8" s="9">
        <v>7200</v>
      </c>
      <c r="D8" s="9">
        <v>7200</v>
      </c>
      <c r="E8" s="7" t="s">
        <v>75</v>
      </c>
      <c r="F8" s="7" t="s">
        <v>171</v>
      </c>
      <c r="G8" s="9">
        <v>7200</v>
      </c>
      <c r="H8" s="8" t="s">
        <v>171</v>
      </c>
      <c r="I8" s="9">
        <v>7200</v>
      </c>
      <c r="J8" s="11" t="s">
        <v>99</v>
      </c>
      <c r="K8" s="11" t="s">
        <v>172</v>
      </c>
    </row>
    <row r="9" spans="1:11" ht="75" x14ac:dyDescent="0.25">
      <c r="A9" s="22">
        <v>5</v>
      </c>
      <c r="B9" s="6" t="s">
        <v>173</v>
      </c>
      <c r="C9" s="9">
        <v>2200</v>
      </c>
      <c r="D9" s="9">
        <v>2200</v>
      </c>
      <c r="E9" s="7" t="s">
        <v>75</v>
      </c>
      <c r="F9" s="7" t="s">
        <v>174</v>
      </c>
      <c r="G9" s="9">
        <v>2200</v>
      </c>
      <c r="H9" s="8" t="s">
        <v>174</v>
      </c>
      <c r="I9" s="9">
        <v>2200</v>
      </c>
      <c r="J9" s="11" t="s">
        <v>99</v>
      </c>
      <c r="K9" s="11" t="s">
        <v>175</v>
      </c>
    </row>
    <row r="10" spans="1:11" ht="75" x14ac:dyDescent="0.25">
      <c r="A10" s="22">
        <v>6</v>
      </c>
      <c r="B10" s="6" t="s">
        <v>176</v>
      </c>
      <c r="C10" s="9">
        <v>800</v>
      </c>
      <c r="D10" s="9">
        <v>800</v>
      </c>
      <c r="E10" s="7" t="s">
        <v>75</v>
      </c>
      <c r="F10" s="7" t="s">
        <v>174</v>
      </c>
      <c r="G10" s="9">
        <v>800</v>
      </c>
      <c r="H10" s="8" t="s">
        <v>174</v>
      </c>
      <c r="I10" s="9">
        <v>800</v>
      </c>
      <c r="J10" s="11" t="s">
        <v>99</v>
      </c>
      <c r="K10" s="11" t="s">
        <v>177</v>
      </c>
    </row>
    <row r="11" spans="1:11" ht="93.75" x14ac:dyDescent="0.25">
      <c r="A11" s="22">
        <v>7</v>
      </c>
      <c r="B11" s="6" t="s">
        <v>178</v>
      </c>
      <c r="C11" s="9">
        <v>285000</v>
      </c>
      <c r="D11" s="9">
        <v>296000</v>
      </c>
      <c r="E11" s="10" t="s">
        <v>75</v>
      </c>
      <c r="F11" s="10" t="s">
        <v>179</v>
      </c>
      <c r="G11" s="9">
        <v>285000</v>
      </c>
      <c r="H11" s="10" t="s">
        <v>179</v>
      </c>
      <c r="I11" s="9">
        <v>285000</v>
      </c>
      <c r="J11" s="11" t="s">
        <v>99</v>
      </c>
      <c r="K11" s="11" t="s">
        <v>180</v>
      </c>
    </row>
    <row r="12" spans="1:11" ht="23.25" x14ac:dyDescent="0.5">
      <c r="A12" s="45"/>
      <c r="B12" s="1"/>
      <c r="C12" s="1"/>
      <c r="D12" s="1"/>
      <c r="E12" s="1"/>
      <c r="F12" s="1"/>
      <c r="G12" s="1"/>
      <c r="H12" s="1"/>
      <c r="I12" s="29">
        <f>SUM(I5:I11)</f>
        <v>632400</v>
      </c>
      <c r="J12" s="1"/>
      <c r="K12" s="1"/>
    </row>
    <row r="13" spans="1:11" ht="21" x14ac:dyDescent="0.35">
      <c r="A13" s="45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21" x14ac:dyDescent="0.35">
      <c r="A14" s="45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1" x14ac:dyDescent="0.35">
      <c r="A15" s="45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1" x14ac:dyDescent="0.35">
      <c r="A16" s="45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1" x14ac:dyDescent="0.35">
      <c r="A17" s="45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1" x14ac:dyDescent="0.35">
      <c r="A18" s="45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21" x14ac:dyDescent="0.35">
      <c r="A19" s="45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1" x14ac:dyDescent="0.35">
      <c r="A20" s="45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" x14ac:dyDescent="0.35">
      <c r="A21" s="45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21" x14ac:dyDescent="0.35">
      <c r="A22" s="45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1" x14ac:dyDescent="0.35">
      <c r="A23" s="45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21" x14ac:dyDescent="0.35">
      <c r="A24" s="45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21" x14ac:dyDescent="0.35">
      <c r="A25" s="45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21" x14ac:dyDescent="0.35">
      <c r="A26" s="45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21" x14ac:dyDescent="0.35">
      <c r="A27" s="45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21" x14ac:dyDescent="0.35">
      <c r="A28" s="45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21" x14ac:dyDescent="0.35">
      <c r="A29" s="45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21" x14ac:dyDescent="0.35">
      <c r="A30" s="45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21" x14ac:dyDescent="0.35">
      <c r="A31" s="45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21" x14ac:dyDescent="0.35">
      <c r="A32" s="45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21" x14ac:dyDescent="0.35">
      <c r="A33" s="45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21" x14ac:dyDescent="0.35">
      <c r="A34" s="45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21" x14ac:dyDescent="0.35">
      <c r="A35" s="45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21" x14ac:dyDescent="0.35">
      <c r="A36" s="45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21" x14ac:dyDescent="0.35">
      <c r="A37" s="45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21" x14ac:dyDescent="0.35">
      <c r="A38" s="45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21" x14ac:dyDescent="0.35">
      <c r="A39" s="45"/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M34"/>
  <sheetViews>
    <sheetView workbookViewId="0">
      <selection activeCell="F6" sqref="F6"/>
    </sheetView>
  </sheetViews>
  <sheetFormatPr defaultRowHeight="14.25" x14ac:dyDescent="0.2"/>
  <cols>
    <col min="5" max="5" width="18.375" bestFit="1" customWidth="1"/>
    <col min="6" max="6" width="11.25" customWidth="1"/>
    <col min="7" max="7" width="16.125" customWidth="1"/>
  </cols>
  <sheetData>
    <row r="1" spans="2:13" ht="21" x14ac:dyDescent="0.35">
      <c r="B1" s="78" t="s">
        <v>438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2:13" ht="21" x14ac:dyDescent="0.35">
      <c r="B2" s="78" t="s">
        <v>29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2:13" ht="21" x14ac:dyDescent="0.35">
      <c r="B3" s="78" t="s">
        <v>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75" t="s">
        <v>453</v>
      </c>
      <c r="G6" s="75" t="s">
        <v>453</v>
      </c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75" t="s">
        <v>453</v>
      </c>
      <c r="G7" s="75" t="s">
        <v>453</v>
      </c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13">
        <v>10</v>
      </c>
      <c r="G8" s="30">
        <v>391806.83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75" t="s">
        <v>453</v>
      </c>
      <c r="G9" s="75" t="s">
        <v>453</v>
      </c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75" t="s">
        <v>453</v>
      </c>
      <c r="G10" s="75" t="s">
        <v>453</v>
      </c>
      <c r="H10" s="1"/>
      <c r="I10" s="1"/>
      <c r="J10" s="1"/>
      <c r="K10" s="1"/>
      <c r="L10" s="1"/>
      <c r="M10" s="1"/>
    </row>
    <row r="11" spans="2:13" ht="21" x14ac:dyDescent="0.35">
      <c r="E11" s="2" t="s">
        <v>9</v>
      </c>
      <c r="F11" s="13">
        <v>10</v>
      </c>
      <c r="G11" s="30">
        <v>391806.83</v>
      </c>
    </row>
    <row r="13" spans="2:13" ht="21" x14ac:dyDescent="0.2">
      <c r="B13" s="73" t="s">
        <v>10</v>
      </c>
      <c r="C13" s="72"/>
      <c r="D13" s="72"/>
      <c r="E13" s="72"/>
      <c r="F13" s="72"/>
      <c r="G13" s="72"/>
    </row>
    <row r="14" spans="2:13" x14ac:dyDescent="0.2">
      <c r="B14" s="88" t="s">
        <v>434</v>
      </c>
      <c r="C14" s="88"/>
      <c r="D14" s="88"/>
      <c r="E14" s="88"/>
      <c r="F14" s="88"/>
      <c r="G14" s="88"/>
    </row>
    <row r="15" spans="2:13" x14ac:dyDescent="0.2">
      <c r="B15" s="88"/>
      <c r="C15" s="88"/>
      <c r="D15" s="88"/>
      <c r="E15" s="88"/>
      <c r="F15" s="88"/>
      <c r="G15" s="88"/>
    </row>
    <row r="16" spans="2:13" x14ac:dyDescent="0.2">
      <c r="B16" s="88"/>
      <c r="C16" s="88"/>
      <c r="D16" s="88"/>
      <c r="E16" s="88"/>
      <c r="F16" s="88"/>
      <c r="G16" s="88"/>
    </row>
    <row r="17" spans="2:7" x14ac:dyDescent="0.2">
      <c r="B17" s="88"/>
      <c r="C17" s="88"/>
      <c r="D17" s="88"/>
      <c r="E17" s="88"/>
      <c r="F17" s="88"/>
      <c r="G17" s="88"/>
    </row>
    <row r="18" spans="2:7" x14ac:dyDescent="0.2">
      <c r="B18" s="88"/>
      <c r="C18" s="88"/>
      <c r="D18" s="88"/>
      <c r="E18" s="88"/>
      <c r="F18" s="88"/>
      <c r="G18" s="88"/>
    </row>
    <row r="19" spans="2:7" x14ac:dyDescent="0.2">
      <c r="B19" s="88"/>
      <c r="C19" s="88"/>
      <c r="D19" s="88"/>
      <c r="E19" s="88"/>
      <c r="F19" s="88"/>
      <c r="G19" s="88"/>
    </row>
    <row r="20" spans="2:7" x14ac:dyDescent="0.2">
      <c r="B20" s="88"/>
      <c r="C20" s="88"/>
      <c r="D20" s="88"/>
      <c r="E20" s="88"/>
      <c r="F20" s="88"/>
      <c r="G20" s="88"/>
    </row>
    <row r="21" spans="2:7" x14ac:dyDescent="0.2">
      <c r="B21" s="88"/>
      <c r="C21" s="88"/>
      <c r="D21" s="88"/>
      <c r="E21" s="88"/>
      <c r="F21" s="88"/>
      <c r="G21" s="88"/>
    </row>
    <row r="22" spans="2:7" x14ac:dyDescent="0.2">
      <c r="B22" s="88"/>
      <c r="C22" s="88"/>
      <c r="D22" s="88"/>
      <c r="E22" s="88"/>
      <c r="F22" s="88"/>
      <c r="G22" s="88"/>
    </row>
    <row r="23" spans="2:7" ht="21" x14ac:dyDescent="0.2">
      <c r="B23" s="72"/>
      <c r="C23" s="72"/>
      <c r="D23" s="72"/>
      <c r="E23" s="72"/>
      <c r="F23" s="72"/>
      <c r="G23" s="72"/>
    </row>
    <row r="24" spans="2:7" ht="21" x14ac:dyDescent="0.2">
      <c r="B24" s="73" t="s">
        <v>11</v>
      </c>
      <c r="C24" s="72"/>
      <c r="D24" s="72"/>
      <c r="E24" s="72"/>
      <c r="F24" s="72"/>
      <c r="G24" s="72"/>
    </row>
    <row r="25" spans="2:7" x14ac:dyDescent="0.2">
      <c r="B25" s="88" t="s">
        <v>434</v>
      </c>
      <c r="C25" s="88"/>
      <c r="D25" s="88"/>
      <c r="E25" s="88"/>
      <c r="F25" s="88"/>
      <c r="G25" s="88"/>
    </row>
    <row r="26" spans="2:7" x14ac:dyDescent="0.2">
      <c r="B26" s="88"/>
      <c r="C26" s="88"/>
      <c r="D26" s="88"/>
      <c r="E26" s="88"/>
      <c r="F26" s="88"/>
      <c r="G26" s="88"/>
    </row>
    <row r="27" spans="2:7" x14ac:dyDescent="0.2">
      <c r="B27" s="88"/>
      <c r="C27" s="88"/>
      <c r="D27" s="88"/>
      <c r="E27" s="88"/>
      <c r="F27" s="88"/>
      <c r="G27" s="88"/>
    </row>
    <row r="28" spans="2:7" x14ac:dyDescent="0.2">
      <c r="B28" s="88"/>
      <c r="C28" s="88"/>
      <c r="D28" s="88"/>
      <c r="E28" s="88"/>
      <c r="F28" s="88"/>
      <c r="G28" s="88"/>
    </row>
    <row r="29" spans="2:7" x14ac:dyDescent="0.2">
      <c r="B29" s="88"/>
      <c r="C29" s="88"/>
      <c r="D29" s="88"/>
      <c r="E29" s="88"/>
      <c r="F29" s="88"/>
      <c r="G29" s="88"/>
    </row>
    <row r="30" spans="2:7" x14ac:dyDescent="0.2">
      <c r="B30" s="88"/>
      <c r="C30" s="88"/>
      <c r="D30" s="88"/>
      <c r="E30" s="88"/>
      <c r="F30" s="88"/>
      <c r="G30" s="88"/>
    </row>
    <row r="31" spans="2:7" x14ac:dyDescent="0.2">
      <c r="B31" s="88"/>
      <c r="C31" s="88"/>
      <c r="D31" s="88"/>
      <c r="E31" s="88"/>
      <c r="F31" s="88"/>
      <c r="G31" s="88"/>
    </row>
    <row r="32" spans="2:7" x14ac:dyDescent="0.2">
      <c r="B32" s="88"/>
      <c r="C32" s="88"/>
      <c r="D32" s="88"/>
      <c r="E32" s="88"/>
      <c r="F32" s="88"/>
      <c r="G32" s="88"/>
    </row>
    <row r="33" spans="2:7" x14ac:dyDescent="0.2">
      <c r="B33" s="88"/>
      <c r="C33" s="88"/>
      <c r="D33" s="88"/>
      <c r="E33" s="88"/>
      <c r="F33" s="88"/>
      <c r="G33" s="88"/>
    </row>
    <row r="34" spans="2:7" x14ac:dyDescent="0.2">
      <c r="B34" s="88"/>
      <c r="C34" s="88"/>
      <c r="D34" s="88"/>
      <c r="E34" s="88"/>
      <c r="F34" s="88"/>
      <c r="G34" s="88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7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9"/>
  <sheetViews>
    <sheetView workbookViewId="0">
      <selection activeCell="A3" sqref="A3:K3"/>
    </sheetView>
  </sheetViews>
  <sheetFormatPr defaultRowHeight="14.25" x14ac:dyDescent="0.2"/>
  <cols>
    <col min="1" max="1" width="6.25" style="47" bestFit="1" customWidth="1"/>
    <col min="2" max="2" width="17.375" bestFit="1" customWidth="1"/>
    <col min="3" max="3" width="16.5" bestFit="1" customWidth="1"/>
    <col min="4" max="4" width="8.5" bestFit="1" customWidth="1"/>
    <col min="5" max="5" width="10.875" bestFit="1" customWidth="1"/>
    <col min="6" max="6" width="14.75" bestFit="1" customWidth="1"/>
    <col min="7" max="7" width="9.625" bestFit="1" customWidth="1"/>
    <col min="8" max="8" width="14.875" bestFit="1" customWidth="1"/>
    <col min="9" max="9" width="18.125" bestFit="1" customWidth="1"/>
    <col min="10" max="10" width="19.125" bestFit="1" customWidth="1"/>
    <col min="11" max="11" width="42.125" bestFit="1" customWidth="1"/>
  </cols>
  <sheetData>
    <row r="1" spans="1:11" ht="23.25" x14ac:dyDescent="0.35">
      <c r="A1" s="76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x14ac:dyDescent="0.35">
      <c r="A2" s="77" t="s">
        <v>442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3.25" x14ac:dyDescent="0.35">
      <c r="A3" s="76" t="s">
        <v>443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1" x14ac:dyDescent="0.2">
      <c r="A4" s="21" t="s">
        <v>13</v>
      </c>
      <c r="B4" s="48" t="s">
        <v>14</v>
      </c>
      <c r="C4" s="12" t="s">
        <v>15</v>
      </c>
      <c r="D4" s="48" t="s">
        <v>16</v>
      </c>
      <c r="E4" s="12" t="s">
        <v>17</v>
      </c>
      <c r="F4" s="48" t="s">
        <v>18</v>
      </c>
      <c r="G4" s="12" t="s">
        <v>19</v>
      </c>
      <c r="H4" s="48" t="s">
        <v>20</v>
      </c>
      <c r="I4" s="12" t="s">
        <v>21</v>
      </c>
      <c r="J4" s="48" t="s">
        <v>22</v>
      </c>
      <c r="K4" s="12" t="s">
        <v>23</v>
      </c>
    </row>
    <row r="5" spans="1:11" ht="168.75" x14ac:dyDescent="0.2">
      <c r="A5" s="22">
        <v>1</v>
      </c>
      <c r="B5" s="6" t="s">
        <v>181</v>
      </c>
      <c r="C5" s="9">
        <v>24815</v>
      </c>
      <c r="D5" s="9">
        <v>24815</v>
      </c>
      <c r="E5" s="10" t="s">
        <v>75</v>
      </c>
      <c r="F5" s="10" t="s">
        <v>182</v>
      </c>
      <c r="G5" s="9">
        <v>24815</v>
      </c>
      <c r="H5" s="10" t="s">
        <v>182</v>
      </c>
      <c r="I5" s="9">
        <v>24815</v>
      </c>
      <c r="J5" s="11" t="s">
        <v>99</v>
      </c>
      <c r="K5" s="11" t="s">
        <v>183</v>
      </c>
    </row>
    <row r="6" spans="1:11" ht="112.5" x14ac:dyDescent="0.2">
      <c r="A6" s="22">
        <v>2</v>
      </c>
      <c r="B6" s="6" t="s">
        <v>184</v>
      </c>
      <c r="C6" s="9">
        <v>8604.83</v>
      </c>
      <c r="D6" s="9">
        <v>8604.83</v>
      </c>
      <c r="E6" s="10" t="s">
        <v>75</v>
      </c>
      <c r="F6" s="10" t="s">
        <v>185</v>
      </c>
      <c r="G6" s="9">
        <v>8604.83</v>
      </c>
      <c r="H6" s="10" t="s">
        <v>185</v>
      </c>
      <c r="I6" s="9">
        <v>8604.83</v>
      </c>
      <c r="J6" s="11" t="s">
        <v>99</v>
      </c>
      <c r="K6" s="11" t="s">
        <v>186</v>
      </c>
    </row>
    <row r="7" spans="1:11" ht="93.75" x14ac:dyDescent="0.2">
      <c r="A7" s="22">
        <v>3</v>
      </c>
      <c r="B7" s="6" t="s">
        <v>187</v>
      </c>
      <c r="C7" s="9">
        <v>20000</v>
      </c>
      <c r="D7" s="9">
        <v>20000</v>
      </c>
      <c r="E7" s="10" t="s">
        <v>75</v>
      </c>
      <c r="F7" s="10" t="s">
        <v>188</v>
      </c>
      <c r="G7" s="9">
        <v>20000</v>
      </c>
      <c r="H7" s="10" t="s">
        <v>188</v>
      </c>
      <c r="I7" s="9">
        <v>20000</v>
      </c>
      <c r="J7" s="11" t="s">
        <v>99</v>
      </c>
      <c r="K7" s="11" t="s">
        <v>189</v>
      </c>
    </row>
    <row r="8" spans="1:11" ht="93.75" x14ac:dyDescent="0.2">
      <c r="A8" s="22">
        <v>4</v>
      </c>
      <c r="B8" s="6" t="s">
        <v>190</v>
      </c>
      <c r="C8" s="9">
        <v>450</v>
      </c>
      <c r="D8" s="9">
        <v>450</v>
      </c>
      <c r="E8" s="10" t="s">
        <v>75</v>
      </c>
      <c r="F8" s="10" t="s">
        <v>97</v>
      </c>
      <c r="G8" s="9">
        <v>450</v>
      </c>
      <c r="H8" s="10" t="s">
        <v>97</v>
      </c>
      <c r="I8" s="9">
        <v>450</v>
      </c>
      <c r="J8" s="11" t="s">
        <v>99</v>
      </c>
      <c r="K8" s="11" t="s">
        <v>191</v>
      </c>
    </row>
    <row r="9" spans="1:11" ht="93.75" x14ac:dyDescent="0.2">
      <c r="A9" s="22">
        <v>5</v>
      </c>
      <c r="B9" s="6" t="s">
        <v>192</v>
      </c>
      <c r="C9" s="9">
        <v>450</v>
      </c>
      <c r="D9" s="9">
        <v>450</v>
      </c>
      <c r="E9" s="10" t="s">
        <v>75</v>
      </c>
      <c r="F9" s="10" t="s">
        <v>97</v>
      </c>
      <c r="G9" s="9">
        <v>450</v>
      </c>
      <c r="H9" s="10" t="s">
        <v>97</v>
      </c>
      <c r="I9" s="9">
        <v>450</v>
      </c>
      <c r="J9" s="11" t="s">
        <v>99</v>
      </c>
      <c r="K9" s="11" t="s">
        <v>193</v>
      </c>
    </row>
    <row r="10" spans="1:11" ht="75" x14ac:dyDescent="0.2">
      <c r="A10" s="22">
        <v>6</v>
      </c>
      <c r="B10" s="6" t="s">
        <v>194</v>
      </c>
      <c r="C10" s="9">
        <v>56210</v>
      </c>
      <c r="D10" s="9">
        <v>56210</v>
      </c>
      <c r="E10" s="10" t="s">
        <v>75</v>
      </c>
      <c r="F10" s="10" t="s">
        <v>97</v>
      </c>
      <c r="G10" s="9">
        <v>56210</v>
      </c>
      <c r="H10" s="10" t="s">
        <v>97</v>
      </c>
      <c r="I10" s="9">
        <v>56210</v>
      </c>
      <c r="J10" s="11" t="s">
        <v>99</v>
      </c>
      <c r="K10" s="11" t="s">
        <v>195</v>
      </c>
    </row>
    <row r="11" spans="1:11" ht="112.5" x14ac:dyDescent="0.2">
      <c r="A11" s="22">
        <v>7</v>
      </c>
      <c r="B11" s="6" t="s">
        <v>196</v>
      </c>
      <c r="C11" s="9">
        <v>163000</v>
      </c>
      <c r="D11" s="9">
        <v>173000</v>
      </c>
      <c r="E11" s="10" t="s">
        <v>75</v>
      </c>
      <c r="F11" s="10" t="s">
        <v>197</v>
      </c>
      <c r="G11" s="9">
        <v>163000</v>
      </c>
      <c r="H11" s="10" t="s">
        <v>197</v>
      </c>
      <c r="I11" s="9">
        <v>163000</v>
      </c>
      <c r="J11" s="11" t="s">
        <v>99</v>
      </c>
      <c r="K11" s="11" t="s">
        <v>198</v>
      </c>
    </row>
    <row r="12" spans="1:11" ht="75" x14ac:dyDescent="0.2">
      <c r="A12" s="22">
        <v>8</v>
      </c>
      <c r="B12" s="6" t="s">
        <v>199</v>
      </c>
      <c r="C12" s="9">
        <v>86527</v>
      </c>
      <c r="D12" s="9">
        <v>86527</v>
      </c>
      <c r="E12" s="10" t="s">
        <v>75</v>
      </c>
      <c r="F12" s="10" t="s">
        <v>97</v>
      </c>
      <c r="G12" s="9">
        <v>86527</v>
      </c>
      <c r="H12" s="10" t="s">
        <v>97</v>
      </c>
      <c r="I12" s="9">
        <v>86527</v>
      </c>
      <c r="J12" s="11" t="s">
        <v>99</v>
      </c>
      <c r="K12" s="11" t="s">
        <v>200</v>
      </c>
    </row>
    <row r="13" spans="1:11" ht="75" x14ac:dyDescent="0.2">
      <c r="A13" s="22">
        <v>9</v>
      </c>
      <c r="B13" s="6" t="s">
        <v>201</v>
      </c>
      <c r="C13" s="9">
        <v>18000</v>
      </c>
      <c r="D13" s="9">
        <v>20000</v>
      </c>
      <c r="E13" s="10" t="s">
        <v>75</v>
      </c>
      <c r="F13" s="10" t="s">
        <v>202</v>
      </c>
      <c r="G13" s="9">
        <v>18000</v>
      </c>
      <c r="H13" s="10" t="s">
        <v>202</v>
      </c>
      <c r="I13" s="9">
        <v>18000</v>
      </c>
      <c r="J13" s="11" t="s">
        <v>99</v>
      </c>
      <c r="K13" s="11" t="s">
        <v>203</v>
      </c>
    </row>
    <row r="14" spans="1:11" ht="75" x14ac:dyDescent="0.2">
      <c r="A14" s="22">
        <v>10</v>
      </c>
      <c r="B14" s="6" t="s">
        <v>204</v>
      </c>
      <c r="C14" s="9">
        <v>13750</v>
      </c>
      <c r="D14" s="9">
        <v>13750</v>
      </c>
      <c r="E14" s="10" t="s">
        <v>75</v>
      </c>
      <c r="F14" s="10" t="s">
        <v>95</v>
      </c>
      <c r="G14" s="9">
        <v>13750</v>
      </c>
      <c r="H14" s="10" t="s">
        <v>95</v>
      </c>
      <c r="I14" s="9">
        <v>13750</v>
      </c>
      <c r="J14" s="11" t="s">
        <v>99</v>
      </c>
      <c r="K14" s="11" t="s">
        <v>205</v>
      </c>
    </row>
    <row r="15" spans="1:11" ht="23.25" x14ac:dyDescent="0.5">
      <c r="A15" s="45"/>
      <c r="B15" s="1"/>
      <c r="C15" s="1"/>
      <c r="D15" s="1"/>
      <c r="E15" s="1"/>
      <c r="F15" s="1"/>
      <c r="G15" s="1"/>
      <c r="H15" s="1"/>
      <c r="I15" s="37">
        <f>SUM(I5:I14)</f>
        <v>391806.83</v>
      </c>
      <c r="J15" s="1"/>
      <c r="K15" s="1"/>
    </row>
    <row r="16" spans="1:11" ht="21" x14ac:dyDescent="0.35">
      <c r="A16" s="45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1" x14ac:dyDescent="0.35">
      <c r="A17" s="45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1" x14ac:dyDescent="0.35">
      <c r="A18" s="45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21" x14ac:dyDescent="0.35">
      <c r="A19" s="45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1" x14ac:dyDescent="0.35">
      <c r="A20" s="45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" x14ac:dyDescent="0.35">
      <c r="A21" s="45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21" x14ac:dyDescent="0.35">
      <c r="A22" s="45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1" x14ac:dyDescent="0.35">
      <c r="A23" s="45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21" x14ac:dyDescent="0.35">
      <c r="A24" s="45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21" x14ac:dyDescent="0.35">
      <c r="A25" s="45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21" x14ac:dyDescent="0.35">
      <c r="A26" s="45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21" x14ac:dyDescent="0.35">
      <c r="A27" s="45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21" x14ac:dyDescent="0.35">
      <c r="A28" s="45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21" x14ac:dyDescent="0.35">
      <c r="A29" s="45"/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8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M34"/>
  <sheetViews>
    <sheetView workbookViewId="0">
      <selection activeCell="F6" sqref="F6"/>
    </sheetView>
  </sheetViews>
  <sheetFormatPr defaultRowHeight="14.25" x14ac:dyDescent="0.2"/>
  <cols>
    <col min="5" max="5" width="18.375" bestFit="1" customWidth="1"/>
    <col min="6" max="6" width="13.75" customWidth="1"/>
    <col min="7" max="7" width="15.75" customWidth="1"/>
  </cols>
  <sheetData>
    <row r="1" spans="2:13" ht="21" x14ac:dyDescent="0.35">
      <c r="B1" s="78" t="s">
        <v>438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2:13" ht="21" x14ac:dyDescent="0.35">
      <c r="B2" s="78" t="s">
        <v>31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2:13" ht="21" x14ac:dyDescent="0.35">
      <c r="B3" s="78" t="s">
        <v>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75" t="s">
        <v>455</v>
      </c>
      <c r="G6" s="75" t="s">
        <v>456</v>
      </c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75" t="s">
        <v>455</v>
      </c>
      <c r="G7" s="75" t="s">
        <v>456</v>
      </c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13">
        <v>9</v>
      </c>
      <c r="G8" s="30">
        <v>454085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75" t="s">
        <v>455</v>
      </c>
      <c r="G9" s="75" t="s">
        <v>456</v>
      </c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75" t="s">
        <v>455</v>
      </c>
      <c r="G10" s="75" t="s">
        <v>456</v>
      </c>
      <c r="H10" s="1"/>
      <c r="I10" s="1"/>
      <c r="J10" s="1"/>
      <c r="K10" s="1"/>
      <c r="L10" s="1"/>
      <c r="M10" s="1"/>
    </row>
    <row r="11" spans="2:13" ht="21" x14ac:dyDescent="0.35">
      <c r="E11" s="2" t="s">
        <v>9</v>
      </c>
      <c r="F11" s="13">
        <v>9</v>
      </c>
      <c r="G11" s="30">
        <v>454085</v>
      </c>
    </row>
    <row r="13" spans="2:13" ht="21" x14ac:dyDescent="0.35">
      <c r="B13" s="4" t="s">
        <v>10</v>
      </c>
    </row>
    <row r="14" spans="2:13" x14ac:dyDescent="0.2">
      <c r="B14" s="88" t="s">
        <v>434</v>
      </c>
      <c r="C14" s="88"/>
      <c r="D14" s="88"/>
      <c r="E14" s="88"/>
      <c r="F14" s="88"/>
      <c r="G14" s="88"/>
    </row>
    <row r="15" spans="2:13" x14ac:dyDescent="0.2">
      <c r="B15" s="88"/>
      <c r="C15" s="88"/>
      <c r="D15" s="88"/>
      <c r="E15" s="88"/>
      <c r="F15" s="88"/>
      <c r="G15" s="88"/>
    </row>
    <row r="16" spans="2:13" x14ac:dyDescent="0.2">
      <c r="B16" s="88"/>
      <c r="C16" s="88"/>
      <c r="D16" s="88"/>
      <c r="E16" s="88"/>
      <c r="F16" s="88"/>
      <c r="G16" s="88"/>
    </row>
    <row r="17" spans="2:7" x14ac:dyDescent="0.2">
      <c r="B17" s="88"/>
      <c r="C17" s="88"/>
      <c r="D17" s="88"/>
      <c r="E17" s="88"/>
      <c r="F17" s="88"/>
      <c r="G17" s="88"/>
    </row>
    <row r="18" spans="2:7" x14ac:dyDescent="0.2">
      <c r="B18" s="88"/>
      <c r="C18" s="88"/>
      <c r="D18" s="88"/>
      <c r="E18" s="88"/>
      <c r="F18" s="88"/>
      <c r="G18" s="88"/>
    </row>
    <row r="19" spans="2:7" x14ac:dyDescent="0.2">
      <c r="B19" s="88"/>
      <c r="C19" s="88"/>
      <c r="D19" s="88"/>
      <c r="E19" s="88"/>
      <c r="F19" s="88"/>
      <c r="G19" s="88"/>
    </row>
    <row r="20" spans="2:7" x14ac:dyDescent="0.2">
      <c r="B20" s="88"/>
      <c r="C20" s="88"/>
      <c r="D20" s="88"/>
      <c r="E20" s="88"/>
      <c r="F20" s="88"/>
      <c r="G20" s="88"/>
    </row>
    <row r="21" spans="2:7" x14ac:dyDescent="0.2">
      <c r="B21" s="88"/>
      <c r="C21" s="88"/>
      <c r="D21" s="88"/>
      <c r="E21" s="88"/>
      <c r="F21" s="88"/>
      <c r="G21" s="88"/>
    </row>
    <row r="22" spans="2:7" x14ac:dyDescent="0.2">
      <c r="B22" s="88"/>
      <c r="C22" s="88"/>
      <c r="D22" s="88"/>
      <c r="E22" s="88"/>
      <c r="F22" s="88"/>
      <c r="G22" s="88"/>
    </row>
    <row r="23" spans="2:7" ht="21" x14ac:dyDescent="0.2">
      <c r="B23" s="72"/>
      <c r="C23" s="72"/>
      <c r="D23" s="72"/>
      <c r="E23" s="72"/>
      <c r="F23" s="72"/>
      <c r="G23" s="72"/>
    </row>
    <row r="24" spans="2:7" ht="21" x14ac:dyDescent="0.2">
      <c r="B24" s="73" t="s">
        <v>11</v>
      </c>
      <c r="C24" s="72"/>
      <c r="D24" s="72"/>
      <c r="E24" s="72"/>
      <c r="F24" s="72"/>
      <c r="G24" s="72"/>
    </row>
    <row r="25" spans="2:7" x14ac:dyDescent="0.2">
      <c r="B25" s="88" t="s">
        <v>434</v>
      </c>
      <c r="C25" s="88"/>
      <c r="D25" s="88"/>
      <c r="E25" s="88"/>
      <c r="F25" s="88"/>
      <c r="G25" s="88"/>
    </row>
    <row r="26" spans="2:7" x14ac:dyDescent="0.2">
      <c r="B26" s="88"/>
      <c r="C26" s="88"/>
      <c r="D26" s="88"/>
      <c r="E26" s="88"/>
      <c r="F26" s="88"/>
      <c r="G26" s="88"/>
    </row>
    <row r="27" spans="2:7" x14ac:dyDescent="0.2">
      <c r="B27" s="88"/>
      <c r="C27" s="88"/>
      <c r="D27" s="88"/>
      <c r="E27" s="88"/>
      <c r="F27" s="88"/>
      <c r="G27" s="88"/>
    </row>
    <row r="28" spans="2:7" x14ac:dyDescent="0.2">
      <c r="B28" s="88"/>
      <c r="C28" s="88"/>
      <c r="D28" s="88"/>
      <c r="E28" s="88"/>
      <c r="F28" s="88"/>
      <c r="G28" s="88"/>
    </row>
    <row r="29" spans="2:7" x14ac:dyDescent="0.2">
      <c r="B29" s="88"/>
      <c r="C29" s="88"/>
      <c r="D29" s="88"/>
      <c r="E29" s="88"/>
      <c r="F29" s="88"/>
      <c r="G29" s="88"/>
    </row>
    <row r="30" spans="2:7" x14ac:dyDescent="0.2">
      <c r="B30" s="88"/>
      <c r="C30" s="88"/>
      <c r="D30" s="88"/>
      <c r="E30" s="88"/>
      <c r="F30" s="88"/>
      <c r="G30" s="88"/>
    </row>
    <row r="31" spans="2:7" x14ac:dyDescent="0.2">
      <c r="B31" s="88"/>
      <c r="C31" s="88"/>
      <c r="D31" s="88"/>
      <c r="E31" s="88"/>
      <c r="F31" s="88"/>
      <c r="G31" s="88"/>
    </row>
    <row r="32" spans="2:7" x14ac:dyDescent="0.2">
      <c r="B32" s="88"/>
      <c r="C32" s="88"/>
      <c r="D32" s="88"/>
      <c r="E32" s="88"/>
      <c r="F32" s="88"/>
      <c r="G32" s="88"/>
    </row>
    <row r="33" spans="2:7" x14ac:dyDescent="0.2">
      <c r="B33" s="88"/>
      <c r="C33" s="88"/>
      <c r="D33" s="88"/>
      <c r="E33" s="88"/>
      <c r="F33" s="88"/>
      <c r="G33" s="88"/>
    </row>
    <row r="34" spans="2:7" x14ac:dyDescent="0.2">
      <c r="B34" s="88"/>
      <c r="C34" s="88"/>
      <c r="D34" s="88"/>
      <c r="E34" s="88"/>
      <c r="F34" s="88"/>
      <c r="G34" s="88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24</vt:i4>
      </vt:variant>
    </vt:vector>
  </HeadingPairs>
  <TitlesOfParts>
    <vt:vector size="24" baseType="lpstr">
      <vt:lpstr>สรุป ตค.67</vt:lpstr>
      <vt:lpstr>ตค.67</vt:lpstr>
      <vt:lpstr>สรุป พย.67</vt:lpstr>
      <vt:lpstr>พย.67</vt:lpstr>
      <vt:lpstr>สรุป ธค.67</vt:lpstr>
      <vt:lpstr>ธค.67</vt:lpstr>
      <vt:lpstr>สรุป มค.68</vt:lpstr>
      <vt:lpstr>มค.68</vt:lpstr>
      <vt:lpstr>สรุป กพ.68</vt:lpstr>
      <vt:lpstr>กพ.68</vt:lpstr>
      <vt:lpstr>สรุป มีค.68</vt:lpstr>
      <vt:lpstr>มีค.68</vt:lpstr>
      <vt:lpstr>สรุป เมย.68</vt:lpstr>
      <vt:lpstr>เมย.68</vt:lpstr>
      <vt:lpstr>สรุป พค.68</vt:lpstr>
      <vt:lpstr>พค.68</vt:lpstr>
      <vt:lpstr>สรุป มิย.68</vt:lpstr>
      <vt:lpstr>มิย.68</vt:lpstr>
      <vt:lpstr>สรุป กค.68</vt:lpstr>
      <vt:lpstr>กค.68</vt:lpstr>
      <vt:lpstr>สรุป สค.68</vt:lpstr>
      <vt:lpstr>สค.68</vt:lpstr>
      <vt:lpstr>สรุป กย.68</vt:lpstr>
      <vt:lpstr>กย.68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Thunyarat Moonwong</dc:creator>
  <cp:lastModifiedBy>dumrong lp</cp:lastModifiedBy>
  <cp:lastPrinted>2026-05-07T07:36:38Z</cp:lastPrinted>
  <dcterms:created xsi:type="dcterms:W3CDTF">2026-04-19T15:39:08Z</dcterms:created>
  <dcterms:modified xsi:type="dcterms:W3CDTF">2026-05-27T08:46:36Z</dcterms:modified>
</cp:coreProperties>
</file>